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mokdostavka\Google Диск (teremokdostavka@gmail.com)\Отгрузки\ОТГРУЗКИ\МЕНЮШКИ\МЕНЮ с 15,03,2021\"/>
    </mc:Choice>
  </mc:AlternateContent>
  <bookViews>
    <workbookView xWindow="0" yWindow="0" windowWidth="24000" windowHeight="9630"/>
  </bookViews>
  <sheets>
    <sheet name="Меню 1" sheetId="1" r:id="rId1"/>
    <sheet name="Меню с описанием" sheetId="2" r:id="rId2"/>
  </sheets>
  <definedNames>
    <definedName name="_xlnm._FilterDatabase" localSheetId="0" hidden="1">'Меню 1'!$B$9:$G$193</definedName>
    <definedName name="_xlnm._FilterDatabase" localSheetId="1" hidden="1">'Меню с описанием'!$B$9:$H$193</definedName>
    <definedName name="_xlnm.Print_Area" localSheetId="0">'Меню 1'!$A$1:$G$194</definedName>
    <definedName name="_xlnm.Print_Area" localSheetId="1">'Меню с описанием'!$A$1:$H$195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0" i="1"/>
  <c r="F193" i="2" l="1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93" i="2" s="1"/>
  <c r="F193" i="1"/>
  <c r="G193" i="1" l="1"/>
</calcChain>
</file>

<file path=xl/sharedStrings.xml><?xml version="1.0" encoding="utf-8"?>
<sst xmlns="http://schemas.openxmlformats.org/spreadsheetml/2006/main" count="1210" uniqueCount="340">
  <si>
    <t>Food Imperial</t>
  </si>
  <si>
    <t>Доставка Обідів від 70грн/чол</t>
  </si>
  <si>
    <t>food.imperialcatering.com.ua</t>
  </si>
  <si>
    <t>Кейтеринг від 300 грн</t>
  </si>
  <si>
    <t>098 8588148</t>
  </si>
  <si>
    <t xml:space="preserve">Торти на замовлення від 300 грн </t>
  </si>
  <si>
    <t>imper.catering@gmail.com</t>
  </si>
  <si>
    <t>Адреса, тел.:</t>
  </si>
  <si>
    <t>Оплата:</t>
  </si>
  <si>
    <t>Готовність:</t>
  </si>
  <si>
    <t>Час:</t>
  </si>
  <si>
    <t>Замовлення:</t>
  </si>
  <si>
    <t>Упаковка:</t>
  </si>
  <si>
    <t>Найменування страви</t>
  </si>
  <si>
    <t>День</t>
  </si>
  <si>
    <t>Вага</t>
  </si>
  <si>
    <t>Ціна</t>
  </si>
  <si>
    <t xml:space="preserve">Кіл-ть </t>
  </si>
  <si>
    <t>Сума</t>
  </si>
  <si>
    <t>01.Супи</t>
  </si>
  <si>
    <t>усі дні</t>
  </si>
  <si>
    <t>Борщ по-українськи</t>
  </si>
  <si>
    <t>350г</t>
  </si>
  <si>
    <t>Буряк, морква, капуста, картопля, свинина, спеції</t>
  </si>
  <si>
    <t>Бульйон курячий з локшиною</t>
  </si>
  <si>
    <t>Куряче філе, вермішель, морква, ріпчаста цибуля, зелений лук, кріп, спеції</t>
  </si>
  <si>
    <t>Геркулесовий суп</t>
  </si>
  <si>
    <t>Вівсяна крупа, морква, ріпчаста цибуля, картопля, спеції, олія</t>
  </si>
  <si>
    <t>Гречаний суп</t>
  </si>
  <si>
    <t xml:space="preserve">Гречана крупа, картопля, цибуля, морква, зелень, спеції </t>
  </si>
  <si>
    <t>Курячий суп з сирними галушками</t>
  </si>
  <si>
    <t>Куряче філе, галушки, цибуля, морква, кріп, спеції, олія</t>
  </si>
  <si>
    <t>Сочевичний суп з цвітною капустою</t>
  </si>
  <si>
    <t>Капуста цвітна, сочевиця, перець болгарський, морква, цибуля ріпчаста, помідор, картопля, цибуля зелена, кріп, спеції</t>
  </si>
  <si>
    <t>Суп з буряка та з селерою</t>
  </si>
  <si>
    <t>Буряк, селера, картопля, томатна паста, зелень, сметана, спеції, оцет</t>
  </si>
  <si>
    <t>Суп з морепродуктами</t>
  </si>
  <si>
    <t>Мідії, хек, селера, морква, цибуля ріпчаста, помідор, картопля, кріп, цибуля зелена, спеції,  масло рослинне</t>
  </si>
  <si>
    <t>02.Поке</t>
  </si>
  <si>
    <t>Поке з креветками і манго</t>
  </si>
  <si>
    <t>250г</t>
  </si>
  <si>
    <t>Креветки, манго, авокадо, хіяші вакаме, рис, чіли соус, масаго соус</t>
  </si>
  <si>
    <t>Поке з куркою</t>
  </si>
  <si>
    <t>Куряче філе сувід, печериці, черрі, хіяші вакаме, кукурудза, рис, унагі соус</t>
  </si>
  <si>
    <t>Поке з тунцем</t>
  </si>
  <si>
    <t>Тунець, боби едамем, хіяші вакаме, рис, горіховий соус, чилі соус</t>
  </si>
  <si>
    <t xml:space="preserve">03.Сендвичі </t>
  </si>
  <si>
    <t>Сендвіч з моцарелою</t>
  </si>
  <si>
    <t>120г</t>
  </si>
  <si>
    <t>Моцарелла, соус песто, базилік</t>
  </si>
  <si>
    <t>Сендвіч курячий</t>
  </si>
  <si>
    <t>Куряче філе, помідор, лист салату, соус гриль</t>
  </si>
  <si>
    <t xml:space="preserve">04.Салати </t>
  </si>
  <si>
    <t>Буряк відварний</t>
  </si>
  <si>
    <t>150г</t>
  </si>
  <si>
    <t>Відварений буряк, сіль, олія</t>
  </si>
  <si>
    <t>Весняний салат</t>
  </si>
  <si>
    <t>Крабові палички, курячі яйця, кукурудза, цибуля зелена, майонез, спеції</t>
  </si>
  <si>
    <t>Вінегрет з квашеною капустою і маринованими грибами</t>
  </si>
  <si>
    <t>Квашена капуста, буряк, морква, картопля, горошок консервований, гриби мариновані, олія</t>
  </si>
  <si>
    <t>Грецький</t>
  </si>
  <si>
    <t>200г</t>
  </si>
  <si>
    <t>Помідор, болгарський перець, огірок, червона цибуля, маслини, сир фета, оливкова олія</t>
  </si>
  <si>
    <t>Дністровський салат</t>
  </si>
  <si>
    <t>Свіжа капуста, сирокопчена ковбаса, зелений горошок, зелена цибуля, майонез</t>
  </si>
  <si>
    <t>З редискою салат</t>
  </si>
  <si>
    <t>Редис, зелена цибуля, яйце, рослинне масло, спеції</t>
  </si>
  <si>
    <t>Капуста свіжа із зеленню</t>
  </si>
  <si>
    <t>100г</t>
  </si>
  <si>
    <t>Свіжа капуста, морква, кріп, зелена цибуля, рослинна олія</t>
  </si>
  <si>
    <t>Курячий салат</t>
  </si>
  <si>
    <t>Куряче філе копчене, пекінська капуста, кукурудза, помідор, сир твердий, майонез, соєвий соус, спеції</t>
  </si>
  <si>
    <t>Олів'є</t>
  </si>
  <si>
    <t>Ковбаса варена, зелений горошок, огірок, відварна картопля, морква, зелена цибуля, майонез</t>
  </si>
  <si>
    <t>Опеньки під шубою</t>
  </si>
  <si>
    <t>Опеньки консервовані, картопля, морква, шинка свиняча, огірки мариновані, майонез, яйце</t>
  </si>
  <si>
    <t>Очеано салат</t>
  </si>
  <si>
    <t>Листя салату, солоний лосось, огірок, помідор, сир фета, перепелині яйця, вершки, ікра летючої риби</t>
  </si>
  <si>
    <t>Печериці по корейськи</t>
  </si>
  <si>
    <t>Печериці, морква, часник, цукор, соєвий соус, кунжут, оцет, олія, спеції</t>
  </si>
  <si>
    <t>Салат з язиком</t>
  </si>
  <si>
    <t>Яловичий язик, салат ромен, перепелині яйця, помідор черрі, пармезан, сир плавлений, вершки, соус сирний</t>
  </si>
  <si>
    <t>Фаршмак</t>
  </si>
  <si>
    <t>70г</t>
  </si>
  <si>
    <t>Оселедець, яйце, яблуко, масло вершкове, цибуля синя, лимонний сік, хліб чорний</t>
  </si>
  <si>
    <t>Фіджі</t>
  </si>
  <si>
    <t>Листя салату, помідори черрі, огірок, перепелині яйця, мед, лимон, олія</t>
  </si>
  <si>
    <t>Французький салат з морквою</t>
  </si>
  <si>
    <t>Морква, сир, яйце, часник, сметана, майонез</t>
  </si>
  <si>
    <t>Фунчоза з овочами</t>
  </si>
  <si>
    <t>Рисова локшина, огірок, морква, болгарський перець, часник, лимон, соєвий соус, рослинна олія, спеції</t>
  </si>
  <si>
    <t xml:space="preserve">05.Курка </t>
  </si>
  <si>
    <t>Биток курячий</t>
  </si>
  <si>
    <t>Куряче філе, куряче яйце, борошно, спеції, олія</t>
  </si>
  <si>
    <t>Гречаники</t>
  </si>
  <si>
    <t>Куряче філе, гречана крупа, яйце, цибуля, томатна паста, вершкове масло, спеції, олія</t>
  </si>
  <si>
    <t>Жюльєн</t>
  </si>
  <si>
    <t>Курка, печериці, цибуля, часник, сметана, олія</t>
  </si>
  <si>
    <t>Качина грудка у вишневому соусі</t>
  </si>
  <si>
    <t>80г+20г</t>
  </si>
  <si>
    <t>Качине філе, свіжоморожена вишня, вино, сік вишневий, лимонний сік, соєвий соус, спеції, олія рослинна</t>
  </si>
  <si>
    <t>Курячі сердечка в соєвому соусі</t>
  </si>
  <si>
    <t>Куряче серце, цибуля ріпчаста, мед, часник, соєвий соус, масло рослинне, спеції</t>
  </si>
  <si>
    <t>Парова котлета куряча</t>
  </si>
  <si>
    <t>Рубане куряче філе, спеції, куряче яйце, хліб</t>
  </si>
  <si>
    <t>Пожарська котлета</t>
  </si>
  <si>
    <t>Курячий окорок, сир твердий, чебрець, молоко, масло вершкове, спеції</t>
  </si>
  <si>
    <t>Смажена котлета куряча</t>
  </si>
  <si>
    <t>90г</t>
  </si>
  <si>
    <t>Стегно куряче в вершковому соусі</t>
  </si>
  <si>
    <t>Куряче стегно, вершковий соус, спеції</t>
  </si>
  <si>
    <t>Стейк курячий на грилі</t>
  </si>
  <si>
    <t>Куряче філе, маринад, спеції</t>
  </si>
  <si>
    <t>Філе куряче з каррі</t>
  </si>
  <si>
    <t>Куряче філе, каррі, вершки, цибуля, часник, масло вершкове, томатна паста, спеції</t>
  </si>
  <si>
    <t>Філе куряче з моцарелою і яблуками</t>
  </si>
  <si>
    <t>130г</t>
  </si>
  <si>
    <t>Куряче філе, моцарела, яблуко, гірчиця, спеції</t>
  </si>
  <si>
    <t>06.Телятіна, свинина</t>
  </si>
  <si>
    <t>Біфштекс яловичий з яйцем</t>
  </si>
  <si>
    <t>140г</t>
  </si>
  <si>
    <t>Рубана яловичина, цибуля, спеції, подається під яйцем</t>
  </si>
  <si>
    <t>Печінкова котлета</t>
  </si>
  <si>
    <t>Печінка яловича, борошно, сметана, сало, спеції, олія</t>
  </si>
  <si>
    <t>Свинина в томатно-винному соусі</t>
  </si>
  <si>
    <t>Свиняча вирізка, томатна паста, вершки, зелень, спеції, олія рослинна</t>
  </si>
  <si>
    <t>Свиняче ребро в медовому соусі</t>
  </si>
  <si>
    <t>Свиняче ребро, мед, соєвий соус, цибуля, спеції, олія</t>
  </si>
  <si>
    <t>Свинячий биток</t>
  </si>
  <si>
    <t>Свинячий биток, яйце, спеції, борошно, олія</t>
  </si>
  <si>
    <t>Яловичина томлена</t>
  </si>
  <si>
    <t>Яловичий биток, морква, цибуля ріпчаста, часник, паста томатна, вино сухе, олія</t>
  </si>
  <si>
    <t>07.Риба</t>
  </si>
  <si>
    <t>Камбала запечена</t>
  </si>
  <si>
    <t>Камбала, мідії, імбир, масло вершкове, соєвий соус</t>
  </si>
  <si>
    <t>Мерлуза смажена</t>
  </si>
  <si>
    <t>Філе мерлузи, куряче яйце, борошно</t>
  </si>
  <si>
    <t>Рибна котлета з вершковим сиром</t>
  </si>
  <si>
    <t>Сайда філе, філадельфія, яйце, цибуля ріпчаста, лимонний сік, спеції, олія</t>
  </si>
  <si>
    <t>Сайда з овочами</t>
  </si>
  <si>
    <t>Сайда філе, помідор, сир твердий, печериці, соєвий соус, майонез, масло рослинне</t>
  </si>
  <si>
    <t>Скумбрія з картоплею</t>
  </si>
  <si>
    <t>Філе скумбрії, картопля, спеції</t>
  </si>
  <si>
    <t>Тунець на грилі</t>
  </si>
  <si>
    <t>Стейк тунця, лимонний сік, спеції, соєвий соус, масло рослинне</t>
  </si>
  <si>
    <t xml:space="preserve">08.Млинці, вареники </t>
  </si>
  <si>
    <t>Вареники з капустою</t>
  </si>
  <si>
    <t>6 шт</t>
  </si>
  <si>
    <t>Тісто з начинкою з капусти</t>
  </si>
  <si>
    <t>Вареники з сочевицею</t>
  </si>
  <si>
    <t>Тісто з начинкою з сочевиці</t>
  </si>
  <si>
    <t>Геоза з яблуками та корицею</t>
  </si>
  <si>
    <t>Геоза з яблуками, сметана, кориця, цукор, олія</t>
  </si>
  <si>
    <t>Запіканка сирна</t>
  </si>
  <si>
    <t>Сир, манна крупа, куряче яйце, сметана, вершкове масло</t>
  </si>
  <si>
    <t>Зрази з м'ясом</t>
  </si>
  <si>
    <t>2 шт</t>
  </si>
  <si>
    <t>Свиняче м'ясо, картопля, яйця, борошно, спеції, олія</t>
  </si>
  <si>
    <t>Млинці з бананом</t>
  </si>
  <si>
    <t>Тісто з начинкою з бананів та шоколаду</t>
  </si>
  <si>
    <t>Сирники з шоколадом</t>
  </si>
  <si>
    <t>160г</t>
  </si>
  <si>
    <t>Сир, шоколад, яйця, цукор, борошно</t>
  </si>
  <si>
    <t>Чорні пельмені з куркою і креветкою</t>
  </si>
  <si>
    <t>8 шт</t>
  </si>
  <si>
    <t>Тісто з начинкою з креветки</t>
  </si>
  <si>
    <t xml:space="preserve">09.Другі страви </t>
  </si>
  <si>
    <t>Брокколі з тофу</t>
  </si>
  <si>
    <t>Брокколі, сир тофу, кунжут, соєвий соус, мед, імбир, перець чилі, часник, оцет рисовий, масло кунжутне</t>
  </si>
  <si>
    <t>Зіті</t>
  </si>
  <si>
    <t>Макарони, пармезан, моцарела, цибуля ріпчаста, перець болгарський, ковбаса папероні, томати в соку, часник, сметана, масло вершкове</t>
  </si>
  <si>
    <t>Капуста тушкована</t>
  </si>
  <si>
    <t>Капуста, цибуля, печериці, морква, томатна паста, спеції</t>
  </si>
  <si>
    <t>Кіноа з печеними овочами</t>
  </si>
  <si>
    <t>Кіноа, кабачок, перець болгарський, морква, баклажани, оливкова олія, прованські трави, спеції</t>
  </si>
  <si>
    <t>Макарони по-флотськи</t>
  </si>
  <si>
    <t>Вермішель, свинина, морква, цибуля</t>
  </si>
  <si>
    <t>Морква  запечена з розмарином</t>
  </si>
  <si>
    <t>Морква, масло вершкове, спеції</t>
  </si>
  <si>
    <t>Паелья</t>
  </si>
  <si>
    <t>Мідії, кальмари, куряче філе, рис, цибуля, горошок, болгарський перець, сіль, олія</t>
  </si>
  <si>
    <t>Рагу печене</t>
  </si>
  <si>
    <t>Кабачок, перець болгарський, цибуля синя, бебі морква, прованські трави, спеції</t>
  </si>
  <si>
    <t>Рис з куркою</t>
  </si>
  <si>
    <t>Рис, куряче філе, цибуля, болгарський перець, помідор, селера, часник, кукурудза, перець чилі, куркума</t>
  </si>
  <si>
    <t>Соба з телятиною</t>
  </si>
  <si>
    <t>Телятина, локшина соба, перець болгарський, цибуля, цибуля зелена, соус теріякі</t>
  </si>
  <si>
    <t>Спаржа з часником  у соєвому соусі</t>
  </si>
  <si>
    <t>Спаржа, часник, соєвий соус, спеції</t>
  </si>
  <si>
    <t>Фузіллі у томат-базиліковому  соусі</t>
  </si>
  <si>
    <t>Паста, помідор, вершки, базилік, вершкове масло, томатна паста, цукор</t>
  </si>
  <si>
    <t>10.Гарніри</t>
  </si>
  <si>
    <t>Бабусина картопля</t>
  </si>
  <si>
    <t>Картопля, шинка, морква, часник, майонез, спеції</t>
  </si>
  <si>
    <t>Брокколі на пару</t>
  </si>
  <si>
    <t>Свіжа брокколі</t>
  </si>
  <si>
    <t>Гречка</t>
  </si>
  <si>
    <t>Гречана крупа, спеції, олія</t>
  </si>
  <si>
    <t>Овочі гриль</t>
  </si>
  <si>
    <t>Кабачок, баклажан, шампіньйони, болгарський перець, спеції</t>
  </si>
  <si>
    <t>Пюре</t>
  </si>
  <si>
    <t>Картопля, вершкове масло, молоко</t>
  </si>
  <si>
    <t>Рис з овочами</t>
  </si>
  <si>
    <t>Рис, овочева суміш, спеції, олія</t>
  </si>
  <si>
    <t>Спагеті</t>
  </si>
  <si>
    <t>Спагеті, сіль, олія</t>
  </si>
  <si>
    <t>11. Хлібобулочні вироби</t>
  </si>
  <si>
    <t>Булочка молочна</t>
  </si>
  <si>
    <t>1 шт.</t>
  </si>
  <si>
    <t>Хлібобулочний виріб до складу якого  входить молоко</t>
  </si>
  <si>
    <t>Веганський бездріжджовий зерновий хліб</t>
  </si>
  <si>
    <t>Бездріжджовий цільнозерновий веганський  хліб. У його складі пластівці полби, насіння льону, рослинні волокна (псілліум, лимон, овес, яблука, пшениця), вівсяні пластівці, насіння соняшнику, насіння гарбуза, кунжут, жито, зародки пшениці, екстракт ячмінного солоду</t>
  </si>
  <si>
    <t>Житній хліб</t>
  </si>
  <si>
    <t>Круасан масляний без начинки</t>
  </si>
  <si>
    <t>Виріб з дріжджового листкового тіста, зробленого на вершковому маслі</t>
  </si>
  <si>
    <t>Молочний хліб</t>
  </si>
  <si>
    <t>Пампушка з часником</t>
  </si>
  <si>
    <t>2 шт.</t>
  </si>
  <si>
    <t>Хлібна булочка з часниковим соусом і кропом</t>
  </si>
  <si>
    <t>Сендвіч булочка</t>
  </si>
  <si>
    <t>Сирна паличка</t>
  </si>
  <si>
    <t>Хлібна булочка посипана сиром</t>
  </si>
  <si>
    <t>Хлібець Козацький житній</t>
  </si>
  <si>
    <t>Хлібець з житньо-пшеничного тіста з додаванням насіння льону, крупки сої, вівсяних пластівців, кунжуту, кмину, коріандру</t>
  </si>
  <si>
    <t>Хлібці Фітнес</t>
  </si>
  <si>
    <t>Хлібець з неповторним смаком і ароматом, джерело здоров'я, тому що в його складі насіння соняшнику, гарбуза, насіння льону, морква, спельтове  борошно</t>
  </si>
  <si>
    <t>12.Торти</t>
  </si>
  <si>
    <t>Макова насолода з карамеллю</t>
  </si>
  <si>
    <t>Маково-горіхові коржі без борошна, просочені легким ванільним сиропом і залиті оксамитовим вершково-карамельним соусом</t>
  </si>
  <si>
    <t>Миндальний торт</t>
  </si>
  <si>
    <t>Повітряні білкові мигдальні коржі перешаровані шоколадом і вершково-полуничним кремом</t>
  </si>
  <si>
    <t>Морквяний торт</t>
  </si>
  <si>
    <t>Пісний виріб. Оригінальні морквяні коржі просочені апельсиново-лимонним фрешем, покриті абрикосовим джемом оформлені кокосовою стружкою</t>
  </si>
  <si>
    <t>Наполеон</t>
  </si>
  <si>
    <t>Тонкі ніжні коржі перешаровані заварним кремом. Торт оформлений крихтою</t>
  </si>
  <si>
    <t>Празький торт</t>
  </si>
  <si>
    <t>Класичний шоколадний бісквіт, просочений сиропом з коньяком, прошарками шоколадним вершковим кремом. Торт оформлений шоколадним ганашем</t>
  </si>
  <si>
    <t>Чізкейк чорничний</t>
  </si>
  <si>
    <t>М'яка шоколадна основа з начинкою без випічки з крем-сиру і чорниці</t>
  </si>
  <si>
    <t>Чорнослив у шоколаді</t>
  </si>
  <si>
    <t>13.Десерти</t>
  </si>
  <si>
    <t>Львівський сирник</t>
  </si>
  <si>
    <t>Випечений сирний десерт з родзинками і апельсиновими цукатами. Оформлений шоколадним соусом і фруктами</t>
  </si>
  <si>
    <t>Тарт з лимонним курдом</t>
  </si>
  <si>
    <t>Розсипчастий пісочний тарт наповнений лимонним курдом</t>
  </si>
  <si>
    <t>Фруктовий салат вітамінний</t>
  </si>
  <si>
    <t>Свіжі сезонні фрукти і ягоди заправлені медом і апельсиновим фрешем. Оформлений вершками і м'ятою</t>
  </si>
  <si>
    <t>Фруктовий тарт</t>
  </si>
  <si>
    <t>Розсипчастий пісочний кошик наповнений абрикосовим джемом. Верх оформлений збитими вершками і фруктами</t>
  </si>
  <si>
    <t>Шоколадно-вишневий пиріг</t>
  </si>
  <si>
    <t>Шоколадний масляний бісквіт запечений з вишнями, залитий шоколадно-вишневим соусом, посипаний кракеліном з мигдальною стружкою</t>
  </si>
  <si>
    <t xml:space="preserve">14.Випічка солодка </t>
  </si>
  <si>
    <t>Круасани з кремом</t>
  </si>
  <si>
    <t>Листковий, дріжджовий виріб з начинкою із заварного крему</t>
  </si>
  <si>
    <t>Пиріг з маком, родзинками і горіхом</t>
  </si>
  <si>
    <t>Пиріг пісочний з чорницею</t>
  </si>
  <si>
    <t>Пиріг з розсипчастого пісочного тіста з начинкою з чорниці</t>
  </si>
  <si>
    <t>Сіннабон</t>
  </si>
  <si>
    <t>1 шт</t>
  </si>
  <si>
    <t>Французька здобна булочка з корицею і солодким соусом із крем-сиру</t>
  </si>
  <si>
    <t>Штрудель вишневий з родзинками і горіхами</t>
  </si>
  <si>
    <t>1шт</t>
  </si>
  <si>
    <t>Листковий дріжджовий виріб з начинкою з вишень, горіхів і родзинок</t>
  </si>
  <si>
    <t>15.Випічка солона</t>
  </si>
  <si>
    <t>Вертута з капустою та грибами</t>
  </si>
  <si>
    <t>Галета з в'яленими помідорами, шпинатом і пармезаном</t>
  </si>
  <si>
    <t>Бездріжджове тісто з начинкою зі шпинату, в'ялених помідорів, фети, волоського горіха і пармезану</t>
  </si>
  <si>
    <t>Ечпочмак з м'ясом</t>
  </si>
  <si>
    <t>Виріб із дріжджового тіста з начинкою зі свинини, картоплі, цибулі та вершкового масла</t>
  </si>
  <si>
    <t>Кіш зі шпинатом, фетою та горіхами</t>
  </si>
  <si>
    <t>Французький відкритий пиріг з рубленого тіста з начинкою зі шпинату, цибулі, сиру і сиру фета, залитий соусом на основі вершків і сиру, посипаний волоськими горіхами</t>
  </si>
  <si>
    <t>Маффин зі шпинатом</t>
  </si>
  <si>
    <t>Пиріг пісочний чотири сира</t>
  </si>
  <si>
    <t>Пиріг з ніжного пісочного тіста з начинкою з сирів: сулугуні, пармезану, дор-блю та чеддеру</t>
  </si>
  <si>
    <t>Піцетта з ковбасками і томатами</t>
  </si>
  <si>
    <t>Сосиска в тісті</t>
  </si>
  <si>
    <t>Виріб із дріжджового тіста з сосискою</t>
  </si>
  <si>
    <t>Хачапурі з сулугуні</t>
  </si>
  <si>
    <t>Виріб із дріжджового тіста з начинкою з сиру сулугуні, сиру та укропу</t>
  </si>
  <si>
    <t>16.Соуси і добавки</t>
  </si>
  <si>
    <t>Кетчуп</t>
  </si>
  <si>
    <t>Майонез</t>
  </si>
  <si>
    <t>Сметана порц</t>
  </si>
  <si>
    <t>Сметана (упаковка)</t>
  </si>
  <si>
    <t>Соус Сирний</t>
  </si>
  <si>
    <t>Соус Тар-тар</t>
  </si>
  <si>
    <t>Соус Теріякі</t>
  </si>
  <si>
    <t>17.Напої</t>
  </si>
  <si>
    <t>Активія в асортименті 290 г</t>
  </si>
  <si>
    <t>Журавлинний морс 0,5 л</t>
  </si>
  <si>
    <t>Журавлинний морс 1 л</t>
  </si>
  <si>
    <t>Кава зернова 1 кг (Nero Aroma)</t>
  </si>
  <si>
    <t>Кефір 0,5 л</t>
  </si>
  <si>
    <t>Кока-кола 0,5 л</t>
  </si>
  <si>
    <t>Компот 0,5 л</t>
  </si>
  <si>
    <t>Компот 1 л</t>
  </si>
  <si>
    <t>Лимонад 0,5 л</t>
  </si>
  <si>
    <t>Лимонад 1 л</t>
  </si>
  <si>
    <t>Молоко 1 л</t>
  </si>
  <si>
    <t>Моршинська негаз. 0,5 л</t>
  </si>
  <si>
    <t>Моршинська негаз. 0,75 л</t>
  </si>
  <si>
    <t>Моршинська слабогаз. 0,5 л</t>
  </si>
  <si>
    <t>Моршинська слабогаз. 0,75 л</t>
  </si>
  <si>
    <t>Сік 0,2 л апельсин</t>
  </si>
  <si>
    <t>Сік 0,2 л мультифрукт</t>
  </si>
  <si>
    <t>Сік 0,2 л томат</t>
  </si>
  <si>
    <t>Сік 0,2 л яблуко</t>
  </si>
  <si>
    <t>Сік 1 л апельсин</t>
  </si>
  <si>
    <t>Сік 1 л мультифрукт</t>
  </si>
  <si>
    <t>Сік 1 л томат</t>
  </si>
  <si>
    <t>Сік 1 л яблуко</t>
  </si>
  <si>
    <t>Спрайт 0,5 л</t>
  </si>
  <si>
    <t>Узвар 0,5 л</t>
  </si>
  <si>
    <t>Узвар 1 л</t>
  </si>
  <si>
    <t>Фанта 0,5 л</t>
  </si>
  <si>
    <t>18.Одноразові прилади</t>
  </si>
  <si>
    <t>БІО набір приладів</t>
  </si>
  <si>
    <t>Одноразова вилка</t>
  </si>
  <si>
    <t>Одноразова ложка</t>
  </si>
  <si>
    <t>Одноразовий ніж</t>
  </si>
  <si>
    <t>Одноразові прилади набір</t>
  </si>
  <si>
    <t>19.Комплексні обіди</t>
  </si>
  <si>
    <t>1.1. Буряк відварний, Бабусина картопля</t>
  </si>
  <si>
    <t>1.2. Весняний салат, Макарони по-флотськи</t>
  </si>
  <si>
    <t xml:space="preserve">1.3. Вінегрет з квашеною капустою і маринованими грибами, Печінкова котлета, Картопля смажена, </t>
  </si>
  <si>
    <t>1.4. Бульйон курячий з локшиною, Капуста свіжа із зеленню, Рис з куркою</t>
  </si>
  <si>
    <t>1.5. Курячий суп з сирними галушками, Печериці по корейськи, Соба з телятиною</t>
  </si>
  <si>
    <t xml:space="preserve">1.6. З редискою салат, Мерлуза смажена, Пюре, </t>
  </si>
  <si>
    <t>1.7. Борщ по-українськи, Грецький, Парова котлета куряча, Рис з овочами</t>
  </si>
  <si>
    <t>Разом:</t>
  </si>
  <si>
    <t>1.4. Бульйон кур. з локш., Капуста свіжа із зеленню, Рис з куркою</t>
  </si>
  <si>
    <t>1.5. Куряч. суп з сирн. галушками, Печериці по корейськи, Соба з телят.</t>
  </si>
  <si>
    <t>1.7. Борщ по-укр., Грецький, Парова котл. куряча, Рис з овочами</t>
  </si>
  <si>
    <t>Картопля по-селянськи</t>
  </si>
  <si>
    <t>Картопля, кріп, часник, спеції, олія</t>
  </si>
  <si>
    <t>06.Телятина, свинина</t>
  </si>
  <si>
    <t xml:space="preserve">18.Одноразові прибори </t>
  </si>
  <si>
    <t>Одноразові прибори набір</t>
  </si>
  <si>
    <t>БІО набір приборів</t>
  </si>
  <si>
    <t>1.3. Вінегрет з кваш. Кап. і мар. грибами, Печінкова котлета, Карт. по-селянс.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</si>
</sst>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Calibri"/>
      <family val="2"/>
      <scheme val="minor"/>
    </font>
    <font>
      <sz val="12"/>
      <name val="Arial"/>
      <family val="2"/>
      <charset val="204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3" fillId="0" borderId="0" xfId="1" applyFont="1" applyFill="1" applyAlignment="1" applyProtection="1">
      <alignment horizontal="left" vertical="top" wrapText="1"/>
    </xf>
    <xf numFmtId="0" fontId="5" fillId="0" borderId="0" xfId="1" applyFont="1" applyFill="1"/>
    <xf numFmtId="0" fontId="8" fillId="0" borderId="0" xfId="2" applyFont="1" applyFill="1"/>
    <xf numFmtId="0" fontId="9" fillId="0" borderId="1" xfId="2" applyFont="1" applyFill="1" applyBorder="1" applyAlignment="1" applyProtection="1">
      <alignment horizont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8" fillId="0" borderId="1" xfId="2" applyFont="1" applyFill="1" applyBorder="1" applyAlignment="1" applyProtection="1">
      <alignment horizontal="center" vertical="top" wrapText="1"/>
    </xf>
    <xf numFmtId="0" fontId="8" fillId="0" borderId="1" xfId="2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horizontal="center" vertical="top" wrapText="1"/>
    </xf>
    <xf numFmtId="164" fontId="4" fillId="0" borderId="0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4" fontId="6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8" fillId="0" borderId="2" xfId="2" applyFont="1" applyFill="1" applyBorder="1" applyAlignment="1">
      <alignment vertical="center" wrapText="1"/>
    </xf>
    <xf numFmtId="1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9" fillId="0" borderId="1" xfId="3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top" wrapText="1"/>
    </xf>
    <xf numFmtId="0" fontId="5" fillId="0" borderId="0" xfId="1" applyFont="1" applyFill="1" applyAlignment="1">
      <alignment horizontal="center"/>
    </xf>
    <xf numFmtId="0" fontId="9" fillId="0" borderId="3" xfId="3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top" wrapText="1"/>
    </xf>
    <xf numFmtId="0" fontId="9" fillId="0" borderId="3" xfId="3" applyFont="1" applyFill="1" applyBorder="1" applyAlignment="1" applyProtection="1">
      <alignment horizontal="center" vertical="center" wrapText="1"/>
    </xf>
    <xf numFmtId="165" fontId="9" fillId="0" borderId="3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3" fillId="0" borderId="0" xfId="1" applyFont="1" applyFill="1" applyAlignment="1" applyProtection="1">
      <alignment horizontal="center" vertical="center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right" vertical="top" wrapText="1"/>
    </xf>
  </cellXfs>
  <cellStyles count="4">
    <cellStyle name="Обычный" xfId="0" builtinId="0"/>
    <cellStyle name="Обычный 3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2427543</xdr:colOff>
      <xdr:row>0</xdr:row>
      <xdr:rowOff>36635</xdr:rowOff>
    </xdr:from>
    <xdr:to>
      <xdr:col>3</xdr:col>
      <xdr:colOff>556312</xdr:colOff>
      <xdr:row>4</xdr:row>
      <xdr:rowOff>134793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9"/>
        <a:stretch>
          <a:fillRect/>
        </a:stretch>
      </xdr:blipFill>
      <xdr:spPr bwMode="auto">
        <a:xfrm>
          <a:off x="2676658" y="36635"/>
          <a:ext cx="1887481" cy="88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2705966</xdr:colOff>
      <xdr:row>0</xdr:row>
      <xdr:rowOff>0</xdr:rowOff>
    </xdr:from>
    <xdr:to>
      <xdr:col>3</xdr:col>
      <xdr:colOff>834735</xdr:colOff>
      <xdr:row>4</xdr:row>
      <xdr:rowOff>98158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9"/>
        <a:stretch>
          <a:fillRect/>
        </a:stretch>
      </xdr:blipFill>
      <xdr:spPr bwMode="auto">
        <a:xfrm>
          <a:off x="2953616" y="0"/>
          <a:ext cx="1881619" cy="898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view="pageBreakPreview" zoomScale="130" zoomScaleNormal="100" zoomScaleSheetLayoutView="130" workbookViewId="0">
      <selection activeCell="B13" sqref="B13"/>
    </sheetView>
  </sheetViews>
  <sheetFormatPr defaultRowHeight="15" x14ac:dyDescent="0.2"/>
  <cols>
    <col min="1" max="1" width="3.7109375" style="2" customWidth="1"/>
    <col min="2" max="2" width="45.5703125" style="2" customWidth="1"/>
    <col min="3" max="3" width="10.7109375" style="2" bestFit="1" customWidth="1"/>
    <col min="4" max="4" width="12.7109375" style="36" bestFit="1" customWidth="1"/>
    <col min="5" max="5" width="10.140625" style="36" bestFit="1" customWidth="1"/>
    <col min="6" max="6" width="13.85546875" style="36" customWidth="1"/>
    <col min="7" max="7" width="11.140625" style="36" bestFit="1" customWidth="1"/>
    <col min="8" max="237" width="9.140625" style="2"/>
    <col min="238" max="238" width="3.42578125" style="2" bestFit="1" customWidth="1"/>
    <col min="239" max="239" width="30.28515625" style="2" bestFit="1" customWidth="1"/>
    <col min="240" max="240" width="10.140625" style="2" bestFit="1" customWidth="1"/>
    <col min="241" max="241" width="11.7109375" style="2" bestFit="1" customWidth="1"/>
    <col min="242" max="242" width="13.42578125" style="2" bestFit="1" customWidth="1"/>
    <col min="243" max="243" width="14.28515625" style="2" bestFit="1" customWidth="1"/>
    <col min="244" max="244" width="13.42578125" style="2" bestFit="1" customWidth="1"/>
    <col min="245" max="245" width="3.42578125" style="2" bestFit="1" customWidth="1"/>
    <col min="246" max="493" width="9.140625" style="2"/>
    <col min="494" max="494" width="3.42578125" style="2" bestFit="1" customWidth="1"/>
    <col min="495" max="495" width="30.28515625" style="2" bestFit="1" customWidth="1"/>
    <col min="496" max="496" width="10.140625" style="2" bestFit="1" customWidth="1"/>
    <col min="497" max="497" width="11.7109375" style="2" bestFit="1" customWidth="1"/>
    <col min="498" max="498" width="13.42578125" style="2" bestFit="1" customWidth="1"/>
    <col min="499" max="499" width="14.28515625" style="2" bestFit="1" customWidth="1"/>
    <col min="500" max="500" width="13.42578125" style="2" bestFit="1" customWidth="1"/>
    <col min="501" max="501" width="3.42578125" style="2" bestFit="1" customWidth="1"/>
    <col min="502" max="749" width="9.140625" style="2"/>
    <col min="750" max="750" width="3.42578125" style="2" bestFit="1" customWidth="1"/>
    <col min="751" max="751" width="30.28515625" style="2" bestFit="1" customWidth="1"/>
    <col min="752" max="752" width="10.140625" style="2" bestFit="1" customWidth="1"/>
    <col min="753" max="753" width="11.7109375" style="2" bestFit="1" customWidth="1"/>
    <col min="754" max="754" width="13.42578125" style="2" bestFit="1" customWidth="1"/>
    <col min="755" max="755" width="14.28515625" style="2" bestFit="1" customWidth="1"/>
    <col min="756" max="756" width="13.42578125" style="2" bestFit="1" customWidth="1"/>
    <col min="757" max="757" width="3.42578125" style="2" bestFit="1" customWidth="1"/>
    <col min="758" max="1005" width="9.140625" style="2"/>
    <col min="1006" max="1006" width="3.42578125" style="2" bestFit="1" customWidth="1"/>
    <col min="1007" max="1007" width="30.28515625" style="2" bestFit="1" customWidth="1"/>
    <col min="1008" max="1008" width="10.140625" style="2" bestFit="1" customWidth="1"/>
    <col min="1009" max="1009" width="11.7109375" style="2" bestFit="1" customWidth="1"/>
    <col min="1010" max="1010" width="13.42578125" style="2" bestFit="1" customWidth="1"/>
    <col min="1011" max="1011" width="14.28515625" style="2" bestFit="1" customWidth="1"/>
    <col min="1012" max="1012" width="13.42578125" style="2" bestFit="1" customWidth="1"/>
    <col min="1013" max="1013" width="3.42578125" style="2" bestFit="1" customWidth="1"/>
    <col min="1014" max="1261" width="9.140625" style="2"/>
    <col min="1262" max="1262" width="3.42578125" style="2" bestFit="1" customWidth="1"/>
    <col min="1263" max="1263" width="30.28515625" style="2" bestFit="1" customWidth="1"/>
    <col min="1264" max="1264" width="10.140625" style="2" bestFit="1" customWidth="1"/>
    <col min="1265" max="1265" width="11.7109375" style="2" bestFit="1" customWidth="1"/>
    <col min="1266" max="1266" width="13.42578125" style="2" bestFit="1" customWidth="1"/>
    <col min="1267" max="1267" width="14.28515625" style="2" bestFit="1" customWidth="1"/>
    <col min="1268" max="1268" width="13.42578125" style="2" bestFit="1" customWidth="1"/>
    <col min="1269" max="1269" width="3.42578125" style="2" bestFit="1" customWidth="1"/>
    <col min="1270" max="1517" width="9.140625" style="2"/>
    <col min="1518" max="1518" width="3.42578125" style="2" bestFit="1" customWidth="1"/>
    <col min="1519" max="1519" width="30.28515625" style="2" bestFit="1" customWidth="1"/>
    <col min="1520" max="1520" width="10.140625" style="2" bestFit="1" customWidth="1"/>
    <col min="1521" max="1521" width="11.7109375" style="2" bestFit="1" customWidth="1"/>
    <col min="1522" max="1522" width="13.42578125" style="2" bestFit="1" customWidth="1"/>
    <col min="1523" max="1523" width="14.28515625" style="2" bestFit="1" customWidth="1"/>
    <col min="1524" max="1524" width="13.42578125" style="2" bestFit="1" customWidth="1"/>
    <col min="1525" max="1525" width="3.42578125" style="2" bestFit="1" customWidth="1"/>
    <col min="1526" max="1773" width="9.140625" style="2"/>
    <col min="1774" max="1774" width="3.42578125" style="2" bestFit="1" customWidth="1"/>
    <col min="1775" max="1775" width="30.28515625" style="2" bestFit="1" customWidth="1"/>
    <col min="1776" max="1776" width="10.140625" style="2" bestFit="1" customWidth="1"/>
    <col min="1777" max="1777" width="11.7109375" style="2" bestFit="1" customWidth="1"/>
    <col min="1778" max="1778" width="13.42578125" style="2" bestFit="1" customWidth="1"/>
    <col min="1779" max="1779" width="14.28515625" style="2" bestFit="1" customWidth="1"/>
    <col min="1780" max="1780" width="13.42578125" style="2" bestFit="1" customWidth="1"/>
    <col min="1781" max="1781" width="3.42578125" style="2" bestFit="1" customWidth="1"/>
    <col min="1782" max="2029" width="9.140625" style="2"/>
    <col min="2030" max="2030" width="3.42578125" style="2" bestFit="1" customWidth="1"/>
    <col min="2031" max="2031" width="30.28515625" style="2" bestFit="1" customWidth="1"/>
    <col min="2032" max="2032" width="10.140625" style="2" bestFit="1" customWidth="1"/>
    <col min="2033" max="2033" width="11.7109375" style="2" bestFit="1" customWidth="1"/>
    <col min="2034" max="2034" width="13.42578125" style="2" bestFit="1" customWidth="1"/>
    <col min="2035" max="2035" width="14.28515625" style="2" bestFit="1" customWidth="1"/>
    <col min="2036" max="2036" width="13.42578125" style="2" bestFit="1" customWidth="1"/>
    <col min="2037" max="2037" width="3.42578125" style="2" bestFit="1" customWidth="1"/>
    <col min="2038" max="2285" width="9.140625" style="2"/>
    <col min="2286" max="2286" width="3.42578125" style="2" bestFit="1" customWidth="1"/>
    <col min="2287" max="2287" width="30.28515625" style="2" bestFit="1" customWidth="1"/>
    <col min="2288" max="2288" width="10.140625" style="2" bestFit="1" customWidth="1"/>
    <col min="2289" max="2289" width="11.7109375" style="2" bestFit="1" customWidth="1"/>
    <col min="2290" max="2290" width="13.42578125" style="2" bestFit="1" customWidth="1"/>
    <col min="2291" max="2291" width="14.28515625" style="2" bestFit="1" customWidth="1"/>
    <col min="2292" max="2292" width="13.42578125" style="2" bestFit="1" customWidth="1"/>
    <col min="2293" max="2293" width="3.42578125" style="2" bestFit="1" customWidth="1"/>
    <col min="2294" max="2541" width="9.140625" style="2"/>
    <col min="2542" max="2542" width="3.42578125" style="2" bestFit="1" customWidth="1"/>
    <col min="2543" max="2543" width="30.28515625" style="2" bestFit="1" customWidth="1"/>
    <col min="2544" max="2544" width="10.140625" style="2" bestFit="1" customWidth="1"/>
    <col min="2545" max="2545" width="11.7109375" style="2" bestFit="1" customWidth="1"/>
    <col min="2546" max="2546" width="13.42578125" style="2" bestFit="1" customWidth="1"/>
    <col min="2547" max="2547" width="14.28515625" style="2" bestFit="1" customWidth="1"/>
    <col min="2548" max="2548" width="13.42578125" style="2" bestFit="1" customWidth="1"/>
    <col min="2549" max="2549" width="3.42578125" style="2" bestFit="1" customWidth="1"/>
    <col min="2550" max="2797" width="9.140625" style="2"/>
    <col min="2798" max="2798" width="3.42578125" style="2" bestFit="1" customWidth="1"/>
    <col min="2799" max="2799" width="30.28515625" style="2" bestFit="1" customWidth="1"/>
    <col min="2800" max="2800" width="10.140625" style="2" bestFit="1" customWidth="1"/>
    <col min="2801" max="2801" width="11.7109375" style="2" bestFit="1" customWidth="1"/>
    <col min="2802" max="2802" width="13.42578125" style="2" bestFit="1" customWidth="1"/>
    <col min="2803" max="2803" width="14.28515625" style="2" bestFit="1" customWidth="1"/>
    <col min="2804" max="2804" width="13.42578125" style="2" bestFit="1" customWidth="1"/>
    <col min="2805" max="2805" width="3.42578125" style="2" bestFit="1" customWidth="1"/>
    <col min="2806" max="3053" width="9.140625" style="2"/>
    <col min="3054" max="3054" width="3.42578125" style="2" bestFit="1" customWidth="1"/>
    <col min="3055" max="3055" width="30.28515625" style="2" bestFit="1" customWidth="1"/>
    <col min="3056" max="3056" width="10.140625" style="2" bestFit="1" customWidth="1"/>
    <col min="3057" max="3057" width="11.7109375" style="2" bestFit="1" customWidth="1"/>
    <col min="3058" max="3058" width="13.42578125" style="2" bestFit="1" customWidth="1"/>
    <col min="3059" max="3059" width="14.28515625" style="2" bestFit="1" customWidth="1"/>
    <col min="3060" max="3060" width="13.42578125" style="2" bestFit="1" customWidth="1"/>
    <col min="3061" max="3061" width="3.42578125" style="2" bestFit="1" customWidth="1"/>
    <col min="3062" max="3309" width="9.140625" style="2"/>
    <col min="3310" max="3310" width="3.42578125" style="2" bestFit="1" customWidth="1"/>
    <col min="3311" max="3311" width="30.28515625" style="2" bestFit="1" customWidth="1"/>
    <col min="3312" max="3312" width="10.140625" style="2" bestFit="1" customWidth="1"/>
    <col min="3313" max="3313" width="11.7109375" style="2" bestFit="1" customWidth="1"/>
    <col min="3314" max="3314" width="13.42578125" style="2" bestFit="1" customWidth="1"/>
    <col min="3315" max="3315" width="14.28515625" style="2" bestFit="1" customWidth="1"/>
    <col min="3316" max="3316" width="13.42578125" style="2" bestFit="1" customWidth="1"/>
    <col min="3317" max="3317" width="3.42578125" style="2" bestFit="1" customWidth="1"/>
    <col min="3318" max="3565" width="9.140625" style="2"/>
    <col min="3566" max="3566" width="3.42578125" style="2" bestFit="1" customWidth="1"/>
    <col min="3567" max="3567" width="30.28515625" style="2" bestFit="1" customWidth="1"/>
    <col min="3568" max="3568" width="10.140625" style="2" bestFit="1" customWidth="1"/>
    <col min="3569" max="3569" width="11.7109375" style="2" bestFit="1" customWidth="1"/>
    <col min="3570" max="3570" width="13.42578125" style="2" bestFit="1" customWidth="1"/>
    <col min="3571" max="3571" width="14.28515625" style="2" bestFit="1" customWidth="1"/>
    <col min="3572" max="3572" width="13.42578125" style="2" bestFit="1" customWidth="1"/>
    <col min="3573" max="3573" width="3.42578125" style="2" bestFit="1" customWidth="1"/>
    <col min="3574" max="3821" width="9.140625" style="2"/>
    <col min="3822" max="3822" width="3.42578125" style="2" bestFit="1" customWidth="1"/>
    <col min="3823" max="3823" width="30.28515625" style="2" bestFit="1" customWidth="1"/>
    <col min="3824" max="3824" width="10.140625" style="2" bestFit="1" customWidth="1"/>
    <col min="3825" max="3825" width="11.7109375" style="2" bestFit="1" customWidth="1"/>
    <col min="3826" max="3826" width="13.42578125" style="2" bestFit="1" customWidth="1"/>
    <col min="3827" max="3827" width="14.28515625" style="2" bestFit="1" customWidth="1"/>
    <col min="3828" max="3828" width="13.42578125" style="2" bestFit="1" customWidth="1"/>
    <col min="3829" max="3829" width="3.42578125" style="2" bestFit="1" customWidth="1"/>
    <col min="3830" max="4077" width="9.140625" style="2"/>
    <col min="4078" max="4078" width="3.42578125" style="2" bestFit="1" customWidth="1"/>
    <col min="4079" max="4079" width="30.28515625" style="2" bestFit="1" customWidth="1"/>
    <col min="4080" max="4080" width="10.140625" style="2" bestFit="1" customWidth="1"/>
    <col min="4081" max="4081" width="11.7109375" style="2" bestFit="1" customWidth="1"/>
    <col min="4082" max="4082" width="13.42578125" style="2" bestFit="1" customWidth="1"/>
    <col min="4083" max="4083" width="14.28515625" style="2" bestFit="1" customWidth="1"/>
    <col min="4084" max="4084" width="13.42578125" style="2" bestFit="1" customWidth="1"/>
    <col min="4085" max="4085" width="3.42578125" style="2" bestFit="1" customWidth="1"/>
    <col min="4086" max="4333" width="9.140625" style="2"/>
    <col min="4334" max="4334" width="3.42578125" style="2" bestFit="1" customWidth="1"/>
    <col min="4335" max="4335" width="30.28515625" style="2" bestFit="1" customWidth="1"/>
    <col min="4336" max="4336" width="10.140625" style="2" bestFit="1" customWidth="1"/>
    <col min="4337" max="4337" width="11.7109375" style="2" bestFit="1" customWidth="1"/>
    <col min="4338" max="4338" width="13.42578125" style="2" bestFit="1" customWidth="1"/>
    <col min="4339" max="4339" width="14.28515625" style="2" bestFit="1" customWidth="1"/>
    <col min="4340" max="4340" width="13.42578125" style="2" bestFit="1" customWidth="1"/>
    <col min="4341" max="4341" width="3.42578125" style="2" bestFit="1" customWidth="1"/>
    <col min="4342" max="4589" width="9.140625" style="2"/>
    <col min="4590" max="4590" width="3.42578125" style="2" bestFit="1" customWidth="1"/>
    <col min="4591" max="4591" width="30.28515625" style="2" bestFit="1" customWidth="1"/>
    <col min="4592" max="4592" width="10.140625" style="2" bestFit="1" customWidth="1"/>
    <col min="4593" max="4593" width="11.7109375" style="2" bestFit="1" customWidth="1"/>
    <col min="4594" max="4594" width="13.42578125" style="2" bestFit="1" customWidth="1"/>
    <col min="4595" max="4595" width="14.28515625" style="2" bestFit="1" customWidth="1"/>
    <col min="4596" max="4596" width="13.42578125" style="2" bestFit="1" customWidth="1"/>
    <col min="4597" max="4597" width="3.42578125" style="2" bestFit="1" customWidth="1"/>
    <col min="4598" max="4845" width="9.140625" style="2"/>
    <col min="4846" max="4846" width="3.42578125" style="2" bestFit="1" customWidth="1"/>
    <col min="4847" max="4847" width="30.28515625" style="2" bestFit="1" customWidth="1"/>
    <col min="4848" max="4848" width="10.140625" style="2" bestFit="1" customWidth="1"/>
    <col min="4849" max="4849" width="11.7109375" style="2" bestFit="1" customWidth="1"/>
    <col min="4850" max="4850" width="13.42578125" style="2" bestFit="1" customWidth="1"/>
    <col min="4851" max="4851" width="14.28515625" style="2" bestFit="1" customWidth="1"/>
    <col min="4852" max="4852" width="13.42578125" style="2" bestFit="1" customWidth="1"/>
    <col min="4853" max="4853" width="3.42578125" style="2" bestFit="1" customWidth="1"/>
    <col min="4854" max="5101" width="9.140625" style="2"/>
    <col min="5102" max="5102" width="3.42578125" style="2" bestFit="1" customWidth="1"/>
    <col min="5103" max="5103" width="30.28515625" style="2" bestFit="1" customWidth="1"/>
    <col min="5104" max="5104" width="10.140625" style="2" bestFit="1" customWidth="1"/>
    <col min="5105" max="5105" width="11.7109375" style="2" bestFit="1" customWidth="1"/>
    <col min="5106" max="5106" width="13.42578125" style="2" bestFit="1" customWidth="1"/>
    <col min="5107" max="5107" width="14.28515625" style="2" bestFit="1" customWidth="1"/>
    <col min="5108" max="5108" width="13.42578125" style="2" bestFit="1" customWidth="1"/>
    <col min="5109" max="5109" width="3.42578125" style="2" bestFit="1" customWidth="1"/>
    <col min="5110" max="5357" width="9.140625" style="2"/>
    <col min="5358" max="5358" width="3.42578125" style="2" bestFit="1" customWidth="1"/>
    <col min="5359" max="5359" width="30.28515625" style="2" bestFit="1" customWidth="1"/>
    <col min="5360" max="5360" width="10.140625" style="2" bestFit="1" customWidth="1"/>
    <col min="5361" max="5361" width="11.7109375" style="2" bestFit="1" customWidth="1"/>
    <col min="5362" max="5362" width="13.42578125" style="2" bestFit="1" customWidth="1"/>
    <col min="5363" max="5363" width="14.28515625" style="2" bestFit="1" customWidth="1"/>
    <col min="5364" max="5364" width="13.42578125" style="2" bestFit="1" customWidth="1"/>
    <col min="5365" max="5365" width="3.42578125" style="2" bestFit="1" customWidth="1"/>
    <col min="5366" max="5613" width="9.140625" style="2"/>
    <col min="5614" max="5614" width="3.42578125" style="2" bestFit="1" customWidth="1"/>
    <col min="5615" max="5615" width="30.28515625" style="2" bestFit="1" customWidth="1"/>
    <col min="5616" max="5616" width="10.140625" style="2" bestFit="1" customWidth="1"/>
    <col min="5617" max="5617" width="11.7109375" style="2" bestFit="1" customWidth="1"/>
    <col min="5618" max="5618" width="13.42578125" style="2" bestFit="1" customWidth="1"/>
    <col min="5619" max="5619" width="14.28515625" style="2" bestFit="1" customWidth="1"/>
    <col min="5620" max="5620" width="13.42578125" style="2" bestFit="1" customWidth="1"/>
    <col min="5621" max="5621" width="3.42578125" style="2" bestFit="1" customWidth="1"/>
    <col min="5622" max="5869" width="9.140625" style="2"/>
    <col min="5870" max="5870" width="3.42578125" style="2" bestFit="1" customWidth="1"/>
    <col min="5871" max="5871" width="30.28515625" style="2" bestFit="1" customWidth="1"/>
    <col min="5872" max="5872" width="10.140625" style="2" bestFit="1" customWidth="1"/>
    <col min="5873" max="5873" width="11.7109375" style="2" bestFit="1" customWidth="1"/>
    <col min="5874" max="5874" width="13.42578125" style="2" bestFit="1" customWidth="1"/>
    <col min="5875" max="5875" width="14.28515625" style="2" bestFit="1" customWidth="1"/>
    <col min="5876" max="5876" width="13.42578125" style="2" bestFit="1" customWidth="1"/>
    <col min="5877" max="5877" width="3.42578125" style="2" bestFit="1" customWidth="1"/>
    <col min="5878" max="6125" width="9.140625" style="2"/>
    <col min="6126" max="6126" width="3.42578125" style="2" bestFit="1" customWidth="1"/>
    <col min="6127" max="6127" width="30.28515625" style="2" bestFit="1" customWidth="1"/>
    <col min="6128" max="6128" width="10.140625" style="2" bestFit="1" customWidth="1"/>
    <col min="6129" max="6129" width="11.7109375" style="2" bestFit="1" customWidth="1"/>
    <col min="6130" max="6130" width="13.42578125" style="2" bestFit="1" customWidth="1"/>
    <col min="6131" max="6131" width="14.28515625" style="2" bestFit="1" customWidth="1"/>
    <col min="6132" max="6132" width="13.42578125" style="2" bestFit="1" customWidth="1"/>
    <col min="6133" max="6133" width="3.42578125" style="2" bestFit="1" customWidth="1"/>
    <col min="6134" max="6381" width="9.140625" style="2"/>
    <col min="6382" max="6382" width="3.42578125" style="2" bestFit="1" customWidth="1"/>
    <col min="6383" max="6383" width="30.28515625" style="2" bestFit="1" customWidth="1"/>
    <col min="6384" max="6384" width="10.140625" style="2" bestFit="1" customWidth="1"/>
    <col min="6385" max="6385" width="11.7109375" style="2" bestFit="1" customWidth="1"/>
    <col min="6386" max="6386" width="13.42578125" style="2" bestFit="1" customWidth="1"/>
    <col min="6387" max="6387" width="14.28515625" style="2" bestFit="1" customWidth="1"/>
    <col min="6388" max="6388" width="13.42578125" style="2" bestFit="1" customWidth="1"/>
    <col min="6389" max="6389" width="3.42578125" style="2" bestFit="1" customWidth="1"/>
    <col min="6390" max="6637" width="9.140625" style="2"/>
    <col min="6638" max="6638" width="3.42578125" style="2" bestFit="1" customWidth="1"/>
    <col min="6639" max="6639" width="30.28515625" style="2" bestFit="1" customWidth="1"/>
    <col min="6640" max="6640" width="10.140625" style="2" bestFit="1" customWidth="1"/>
    <col min="6641" max="6641" width="11.7109375" style="2" bestFit="1" customWidth="1"/>
    <col min="6642" max="6642" width="13.42578125" style="2" bestFit="1" customWidth="1"/>
    <col min="6643" max="6643" width="14.28515625" style="2" bestFit="1" customWidth="1"/>
    <col min="6644" max="6644" width="13.42578125" style="2" bestFit="1" customWidth="1"/>
    <col min="6645" max="6645" width="3.42578125" style="2" bestFit="1" customWidth="1"/>
    <col min="6646" max="6893" width="9.140625" style="2"/>
    <col min="6894" max="6894" width="3.42578125" style="2" bestFit="1" customWidth="1"/>
    <col min="6895" max="6895" width="30.28515625" style="2" bestFit="1" customWidth="1"/>
    <col min="6896" max="6896" width="10.140625" style="2" bestFit="1" customWidth="1"/>
    <col min="6897" max="6897" width="11.7109375" style="2" bestFit="1" customWidth="1"/>
    <col min="6898" max="6898" width="13.42578125" style="2" bestFit="1" customWidth="1"/>
    <col min="6899" max="6899" width="14.28515625" style="2" bestFit="1" customWidth="1"/>
    <col min="6900" max="6900" width="13.42578125" style="2" bestFit="1" customWidth="1"/>
    <col min="6901" max="6901" width="3.42578125" style="2" bestFit="1" customWidth="1"/>
    <col min="6902" max="7149" width="9.140625" style="2"/>
    <col min="7150" max="7150" width="3.42578125" style="2" bestFit="1" customWidth="1"/>
    <col min="7151" max="7151" width="30.28515625" style="2" bestFit="1" customWidth="1"/>
    <col min="7152" max="7152" width="10.140625" style="2" bestFit="1" customWidth="1"/>
    <col min="7153" max="7153" width="11.7109375" style="2" bestFit="1" customWidth="1"/>
    <col min="7154" max="7154" width="13.42578125" style="2" bestFit="1" customWidth="1"/>
    <col min="7155" max="7155" width="14.28515625" style="2" bestFit="1" customWidth="1"/>
    <col min="7156" max="7156" width="13.42578125" style="2" bestFit="1" customWidth="1"/>
    <col min="7157" max="7157" width="3.42578125" style="2" bestFit="1" customWidth="1"/>
    <col min="7158" max="7405" width="9.140625" style="2"/>
    <col min="7406" max="7406" width="3.42578125" style="2" bestFit="1" customWidth="1"/>
    <col min="7407" max="7407" width="30.28515625" style="2" bestFit="1" customWidth="1"/>
    <col min="7408" max="7408" width="10.140625" style="2" bestFit="1" customWidth="1"/>
    <col min="7409" max="7409" width="11.7109375" style="2" bestFit="1" customWidth="1"/>
    <col min="7410" max="7410" width="13.42578125" style="2" bestFit="1" customWidth="1"/>
    <col min="7411" max="7411" width="14.28515625" style="2" bestFit="1" customWidth="1"/>
    <col min="7412" max="7412" width="13.42578125" style="2" bestFit="1" customWidth="1"/>
    <col min="7413" max="7413" width="3.42578125" style="2" bestFit="1" customWidth="1"/>
    <col min="7414" max="7661" width="9.140625" style="2"/>
    <col min="7662" max="7662" width="3.42578125" style="2" bestFit="1" customWidth="1"/>
    <col min="7663" max="7663" width="30.28515625" style="2" bestFit="1" customWidth="1"/>
    <col min="7664" max="7664" width="10.140625" style="2" bestFit="1" customWidth="1"/>
    <col min="7665" max="7665" width="11.7109375" style="2" bestFit="1" customWidth="1"/>
    <col min="7666" max="7666" width="13.42578125" style="2" bestFit="1" customWidth="1"/>
    <col min="7667" max="7667" width="14.28515625" style="2" bestFit="1" customWidth="1"/>
    <col min="7668" max="7668" width="13.42578125" style="2" bestFit="1" customWidth="1"/>
    <col min="7669" max="7669" width="3.42578125" style="2" bestFit="1" customWidth="1"/>
    <col min="7670" max="7917" width="9.140625" style="2"/>
    <col min="7918" max="7918" width="3.42578125" style="2" bestFit="1" customWidth="1"/>
    <col min="7919" max="7919" width="30.28515625" style="2" bestFit="1" customWidth="1"/>
    <col min="7920" max="7920" width="10.140625" style="2" bestFit="1" customWidth="1"/>
    <col min="7921" max="7921" width="11.7109375" style="2" bestFit="1" customWidth="1"/>
    <col min="7922" max="7922" width="13.42578125" style="2" bestFit="1" customWidth="1"/>
    <col min="7923" max="7923" width="14.28515625" style="2" bestFit="1" customWidth="1"/>
    <col min="7924" max="7924" width="13.42578125" style="2" bestFit="1" customWidth="1"/>
    <col min="7925" max="7925" width="3.42578125" style="2" bestFit="1" customWidth="1"/>
    <col min="7926" max="8173" width="9.140625" style="2"/>
    <col min="8174" max="8174" width="3.42578125" style="2" bestFit="1" customWidth="1"/>
    <col min="8175" max="8175" width="30.28515625" style="2" bestFit="1" customWidth="1"/>
    <col min="8176" max="8176" width="10.140625" style="2" bestFit="1" customWidth="1"/>
    <col min="8177" max="8177" width="11.7109375" style="2" bestFit="1" customWidth="1"/>
    <col min="8178" max="8178" width="13.42578125" style="2" bestFit="1" customWidth="1"/>
    <col min="8179" max="8179" width="14.28515625" style="2" bestFit="1" customWidth="1"/>
    <col min="8180" max="8180" width="13.42578125" style="2" bestFit="1" customWidth="1"/>
    <col min="8181" max="8181" width="3.42578125" style="2" bestFit="1" customWidth="1"/>
    <col min="8182" max="8429" width="9.140625" style="2"/>
    <col min="8430" max="8430" width="3.42578125" style="2" bestFit="1" customWidth="1"/>
    <col min="8431" max="8431" width="30.28515625" style="2" bestFit="1" customWidth="1"/>
    <col min="8432" max="8432" width="10.140625" style="2" bestFit="1" customWidth="1"/>
    <col min="8433" max="8433" width="11.7109375" style="2" bestFit="1" customWidth="1"/>
    <col min="8434" max="8434" width="13.42578125" style="2" bestFit="1" customWidth="1"/>
    <col min="8435" max="8435" width="14.28515625" style="2" bestFit="1" customWidth="1"/>
    <col min="8436" max="8436" width="13.42578125" style="2" bestFit="1" customWidth="1"/>
    <col min="8437" max="8437" width="3.42578125" style="2" bestFit="1" customWidth="1"/>
    <col min="8438" max="8685" width="9.140625" style="2"/>
    <col min="8686" max="8686" width="3.42578125" style="2" bestFit="1" customWidth="1"/>
    <col min="8687" max="8687" width="30.28515625" style="2" bestFit="1" customWidth="1"/>
    <col min="8688" max="8688" width="10.140625" style="2" bestFit="1" customWidth="1"/>
    <col min="8689" max="8689" width="11.7109375" style="2" bestFit="1" customWidth="1"/>
    <col min="8690" max="8690" width="13.42578125" style="2" bestFit="1" customWidth="1"/>
    <col min="8691" max="8691" width="14.28515625" style="2" bestFit="1" customWidth="1"/>
    <col min="8692" max="8692" width="13.42578125" style="2" bestFit="1" customWidth="1"/>
    <col min="8693" max="8693" width="3.42578125" style="2" bestFit="1" customWidth="1"/>
    <col min="8694" max="8941" width="9.140625" style="2"/>
    <col min="8942" max="8942" width="3.42578125" style="2" bestFit="1" customWidth="1"/>
    <col min="8943" max="8943" width="30.28515625" style="2" bestFit="1" customWidth="1"/>
    <col min="8944" max="8944" width="10.140625" style="2" bestFit="1" customWidth="1"/>
    <col min="8945" max="8945" width="11.7109375" style="2" bestFit="1" customWidth="1"/>
    <col min="8946" max="8946" width="13.42578125" style="2" bestFit="1" customWidth="1"/>
    <col min="8947" max="8947" width="14.28515625" style="2" bestFit="1" customWidth="1"/>
    <col min="8948" max="8948" width="13.42578125" style="2" bestFit="1" customWidth="1"/>
    <col min="8949" max="8949" width="3.42578125" style="2" bestFit="1" customWidth="1"/>
    <col min="8950" max="9197" width="9.140625" style="2"/>
    <col min="9198" max="9198" width="3.42578125" style="2" bestFit="1" customWidth="1"/>
    <col min="9199" max="9199" width="30.28515625" style="2" bestFit="1" customWidth="1"/>
    <col min="9200" max="9200" width="10.140625" style="2" bestFit="1" customWidth="1"/>
    <col min="9201" max="9201" width="11.7109375" style="2" bestFit="1" customWidth="1"/>
    <col min="9202" max="9202" width="13.42578125" style="2" bestFit="1" customWidth="1"/>
    <col min="9203" max="9203" width="14.28515625" style="2" bestFit="1" customWidth="1"/>
    <col min="9204" max="9204" width="13.42578125" style="2" bestFit="1" customWidth="1"/>
    <col min="9205" max="9205" width="3.42578125" style="2" bestFit="1" customWidth="1"/>
    <col min="9206" max="9453" width="9.140625" style="2"/>
    <col min="9454" max="9454" width="3.42578125" style="2" bestFit="1" customWidth="1"/>
    <col min="9455" max="9455" width="30.28515625" style="2" bestFit="1" customWidth="1"/>
    <col min="9456" max="9456" width="10.140625" style="2" bestFit="1" customWidth="1"/>
    <col min="9457" max="9457" width="11.7109375" style="2" bestFit="1" customWidth="1"/>
    <col min="9458" max="9458" width="13.42578125" style="2" bestFit="1" customWidth="1"/>
    <col min="9459" max="9459" width="14.28515625" style="2" bestFit="1" customWidth="1"/>
    <col min="9460" max="9460" width="13.42578125" style="2" bestFit="1" customWidth="1"/>
    <col min="9461" max="9461" width="3.42578125" style="2" bestFit="1" customWidth="1"/>
    <col min="9462" max="9709" width="9.140625" style="2"/>
    <col min="9710" max="9710" width="3.42578125" style="2" bestFit="1" customWidth="1"/>
    <col min="9711" max="9711" width="30.28515625" style="2" bestFit="1" customWidth="1"/>
    <col min="9712" max="9712" width="10.140625" style="2" bestFit="1" customWidth="1"/>
    <col min="9713" max="9713" width="11.7109375" style="2" bestFit="1" customWidth="1"/>
    <col min="9714" max="9714" width="13.42578125" style="2" bestFit="1" customWidth="1"/>
    <col min="9715" max="9715" width="14.28515625" style="2" bestFit="1" customWidth="1"/>
    <col min="9716" max="9716" width="13.42578125" style="2" bestFit="1" customWidth="1"/>
    <col min="9717" max="9717" width="3.42578125" style="2" bestFit="1" customWidth="1"/>
    <col min="9718" max="9965" width="9.140625" style="2"/>
    <col min="9966" max="9966" width="3.42578125" style="2" bestFit="1" customWidth="1"/>
    <col min="9967" max="9967" width="30.28515625" style="2" bestFit="1" customWidth="1"/>
    <col min="9968" max="9968" width="10.140625" style="2" bestFit="1" customWidth="1"/>
    <col min="9969" max="9969" width="11.7109375" style="2" bestFit="1" customWidth="1"/>
    <col min="9970" max="9970" width="13.42578125" style="2" bestFit="1" customWidth="1"/>
    <col min="9971" max="9971" width="14.28515625" style="2" bestFit="1" customWidth="1"/>
    <col min="9972" max="9972" width="13.42578125" style="2" bestFit="1" customWidth="1"/>
    <col min="9973" max="9973" width="3.42578125" style="2" bestFit="1" customWidth="1"/>
    <col min="9974" max="10221" width="9.140625" style="2"/>
    <col min="10222" max="10222" width="3.42578125" style="2" bestFit="1" customWidth="1"/>
    <col min="10223" max="10223" width="30.28515625" style="2" bestFit="1" customWidth="1"/>
    <col min="10224" max="10224" width="10.140625" style="2" bestFit="1" customWidth="1"/>
    <col min="10225" max="10225" width="11.7109375" style="2" bestFit="1" customWidth="1"/>
    <col min="10226" max="10226" width="13.42578125" style="2" bestFit="1" customWidth="1"/>
    <col min="10227" max="10227" width="14.28515625" style="2" bestFit="1" customWidth="1"/>
    <col min="10228" max="10228" width="13.42578125" style="2" bestFit="1" customWidth="1"/>
    <col min="10229" max="10229" width="3.42578125" style="2" bestFit="1" customWidth="1"/>
    <col min="10230" max="10477" width="9.140625" style="2"/>
    <col min="10478" max="10478" width="3.42578125" style="2" bestFit="1" customWidth="1"/>
    <col min="10479" max="10479" width="30.28515625" style="2" bestFit="1" customWidth="1"/>
    <col min="10480" max="10480" width="10.140625" style="2" bestFit="1" customWidth="1"/>
    <col min="10481" max="10481" width="11.7109375" style="2" bestFit="1" customWidth="1"/>
    <col min="10482" max="10482" width="13.42578125" style="2" bestFit="1" customWidth="1"/>
    <col min="10483" max="10483" width="14.28515625" style="2" bestFit="1" customWidth="1"/>
    <col min="10484" max="10484" width="13.42578125" style="2" bestFit="1" customWidth="1"/>
    <col min="10485" max="10485" width="3.42578125" style="2" bestFit="1" customWidth="1"/>
    <col min="10486" max="10733" width="9.140625" style="2"/>
    <col min="10734" max="10734" width="3.42578125" style="2" bestFit="1" customWidth="1"/>
    <col min="10735" max="10735" width="30.28515625" style="2" bestFit="1" customWidth="1"/>
    <col min="10736" max="10736" width="10.140625" style="2" bestFit="1" customWidth="1"/>
    <col min="10737" max="10737" width="11.7109375" style="2" bestFit="1" customWidth="1"/>
    <col min="10738" max="10738" width="13.42578125" style="2" bestFit="1" customWidth="1"/>
    <col min="10739" max="10739" width="14.28515625" style="2" bestFit="1" customWidth="1"/>
    <col min="10740" max="10740" width="13.42578125" style="2" bestFit="1" customWidth="1"/>
    <col min="10741" max="10741" width="3.42578125" style="2" bestFit="1" customWidth="1"/>
    <col min="10742" max="10989" width="9.140625" style="2"/>
    <col min="10990" max="10990" width="3.42578125" style="2" bestFit="1" customWidth="1"/>
    <col min="10991" max="10991" width="30.28515625" style="2" bestFit="1" customWidth="1"/>
    <col min="10992" max="10992" width="10.140625" style="2" bestFit="1" customWidth="1"/>
    <col min="10993" max="10993" width="11.7109375" style="2" bestFit="1" customWidth="1"/>
    <col min="10994" max="10994" width="13.42578125" style="2" bestFit="1" customWidth="1"/>
    <col min="10995" max="10995" width="14.28515625" style="2" bestFit="1" customWidth="1"/>
    <col min="10996" max="10996" width="13.42578125" style="2" bestFit="1" customWidth="1"/>
    <col min="10997" max="10997" width="3.42578125" style="2" bestFit="1" customWidth="1"/>
    <col min="10998" max="11245" width="9.140625" style="2"/>
    <col min="11246" max="11246" width="3.42578125" style="2" bestFit="1" customWidth="1"/>
    <col min="11247" max="11247" width="30.28515625" style="2" bestFit="1" customWidth="1"/>
    <col min="11248" max="11248" width="10.140625" style="2" bestFit="1" customWidth="1"/>
    <col min="11249" max="11249" width="11.7109375" style="2" bestFit="1" customWidth="1"/>
    <col min="11250" max="11250" width="13.42578125" style="2" bestFit="1" customWidth="1"/>
    <col min="11251" max="11251" width="14.28515625" style="2" bestFit="1" customWidth="1"/>
    <col min="11252" max="11252" width="13.42578125" style="2" bestFit="1" customWidth="1"/>
    <col min="11253" max="11253" width="3.42578125" style="2" bestFit="1" customWidth="1"/>
    <col min="11254" max="11501" width="9.140625" style="2"/>
    <col min="11502" max="11502" width="3.42578125" style="2" bestFit="1" customWidth="1"/>
    <col min="11503" max="11503" width="30.28515625" style="2" bestFit="1" customWidth="1"/>
    <col min="11504" max="11504" width="10.140625" style="2" bestFit="1" customWidth="1"/>
    <col min="11505" max="11505" width="11.7109375" style="2" bestFit="1" customWidth="1"/>
    <col min="11506" max="11506" width="13.42578125" style="2" bestFit="1" customWidth="1"/>
    <col min="11507" max="11507" width="14.28515625" style="2" bestFit="1" customWidth="1"/>
    <col min="11508" max="11508" width="13.42578125" style="2" bestFit="1" customWidth="1"/>
    <col min="11509" max="11509" width="3.42578125" style="2" bestFit="1" customWidth="1"/>
    <col min="11510" max="11757" width="9.140625" style="2"/>
    <col min="11758" max="11758" width="3.42578125" style="2" bestFit="1" customWidth="1"/>
    <col min="11759" max="11759" width="30.28515625" style="2" bestFit="1" customWidth="1"/>
    <col min="11760" max="11760" width="10.140625" style="2" bestFit="1" customWidth="1"/>
    <col min="11761" max="11761" width="11.7109375" style="2" bestFit="1" customWidth="1"/>
    <col min="11762" max="11762" width="13.42578125" style="2" bestFit="1" customWidth="1"/>
    <col min="11763" max="11763" width="14.28515625" style="2" bestFit="1" customWidth="1"/>
    <col min="11764" max="11764" width="13.42578125" style="2" bestFit="1" customWidth="1"/>
    <col min="11765" max="11765" width="3.42578125" style="2" bestFit="1" customWidth="1"/>
    <col min="11766" max="12013" width="9.140625" style="2"/>
    <col min="12014" max="12014" width="3.42578125" style="2" bestFit="1" customWidth="1"/>
    <col min="12015" max="12015" width="30.28515625" style="2" bestFit="1" customWidth="1"/>
    <col min="12016" max="12016" width="10.140625" style="2" bestFit="1" customWidth="1"/>
    <col min="12017" max="12017" width="11.7109375" style="2" bestFit="1" customWidth="1"/>
    <col min="12018" max="12018" width="13.42578125" style="2" bestFit="1" customWidth="1"/>
    <col min="12019" max="12019" width="14.28515625" style="2" bestFit="1" customWidth="1"/>
    <col min="12020" max="12020" width="13.42578125" style="2" bestFit="1" customWidth="1"/>
    <col min="12021" max="12021" width="3.42578125" style="2" bestFit="1" customWidth="1"/>
    <col min="12022" max="12269" width="9.140625" style="2"/>
    <col min="12270" max="12270" width="3.42578125" style="2" bestFit="1" customWidth="1"/>
    <col min="12271" max="12271" width="30.28515625" style="2" bestFit="1" customWidth="1"/>
    <col min="12272" max="12272" width="10.140625" style="2" bestFit="1" customWidth="1"/>
    <col min="12273" max="12273" width="11.7109375" style="2" bestFit="1" customWidth="1"/>
    <col min="12274" max="12274" width="13.42578125" style="2" bestFit="1" customWidth="1"/>
    <col min="12275" max="12275" width="14.28515625" style="2" bestFit="1" customWidth="1"/>
    <col min="12276" max="12276" width="13.42578125" style="2" bestFit="1" customWidth="1"/>
    <col min="12277" max="12277" width="3.42578125" style="2" bestFit="1" customWidth="1"/>
    <col min="12278" max="12525" width="9.140625" style="2"/>
    <col min="12526" max="12526" width="3.42578125" style="2" bestFit="1" customWidth="1"/>
    <col min="12527" max="12527" width="30.28515625" style="2" bestFit="1" customWidth="1"/>
    <col min="12528" max="12528" width="10.140625" style="2" bestFit="1" customWidth="1"/>
    <col min="12529" max="12529" width="11.7109375" style="2" bestFit="1" customWidth="1"/>
    <col min="12530" max="12530" width="13.42578125" style="2" bestFit="1" customWidth="1"/>
    <col min="12531" max="12531" width="14.28515625" style="2" bestFit="1" customWidth="1"/>
    <col min="12532" max="12532" width="13.42578125" style="2" bestFit="1" customWidth="1"/>
    <col min="12533" max="12533" width="3.42578125" style="2" bestFit="1" customWidth="1"/>
    <col min="12534" max="12781" width="9.140625" style="2"/>
    <col min="12782" max="12782" width="3.42578125" style="2" bestFit="1" customWidth="1"/>
    <col min="12783" max="12783" width="30.28515625" style="2" bestFit="1" customWidth="1"/>
    <col min="12784" max="12784" width="10.140625" style="2" bestFit="1" customWidth="1"/>
    <col min="12785" max="12785" width="11.7109375" style="2" bestFit="1" customWidth="1"/>
    <col min="12786" max="12786" width="13.42578125" style="2" bestFit="1" customWidth="1"/>
    <col min="12787" max="12787" width="14.28515625" style="2" bestFit="1" customWidth="1"/>
    <col min="12788" max="12788" width="13.42578125" style="2" bestFit="1" customWidth="1"/>
    <col min="12789" max="12789" width="3.42578125" style="2" bestFit="1" customWidth="1"/>
    <col min="12790" max="13037" width="9.140625" style="2"/>
    <col min="13038" max="13038" width="3.42578125" style="2" bestFit="1" customWidth="1"/>
    <col min="13039" max="13039" width="30.28515625" style="2" bestFit="1" customWidth="1"/>
    <col min="13040" max="13040" width="10.140625" style="2" bestFit="1" customWidth="1"/>
    <col min="13041" max="13041" width="11.7109375" style="2" bestFit="1" customWidth="1"/>
    <col min="13042" max="13042" width="13.42578125" style="2" bestFit="1" customWidth="1"/>
    <col min="13043" max="13043" width="14.28515625" style="2" bestFit="1" customWidth="1"/>
    <col min="13044" max="13044" width="13.42578125" style="2" bestFit="1" customWidth="1"/>
    <col min="13045" max="13045" width="3.42578125" style="2" bestFit="1" customWidth="1"/>
    <col min="13046" max="13293" width="9.140625" style="2"/>
    <col min="13294" max="13294" width="3.42578125" style="2" bestFit="1" customWidth="1"/>
    <col min="13295" max="13295" width="30.28515625" style="2" bestFit="1" customWidth="1"/>
    <col min="13296" max="13296" width="10.140625" style="2" bestFit="1" customWidth="1"/>
    <col min="13297" max="13297" width="11.7109375" style="2" bestFit="1" customWidth="1"/>
    <col min="13298" max="13298" width="13.42578125" style="2" bestFit="1" customWidth="1"/>
    <col min="13299" max="13299" width="14.28515625" style="2" bestFit="1" customWidth="1"/>
    <col min="13300" max="13300" width="13.42578125" style="2" bestFit="1" customWidth="1"/>
    <col min="13301" max="13301" width="3.42578125" style="2" bestFit="1" customWidth="1"/>
    <col min="13302" max="13549" width="9.140625" style="2"/>
    <col min="13550" max="13550" width="3.42578125" style="2" bestFit="1" customWidth="1"/>
    <col min="13551" max="13551" width="30.28515625" style="2" bestFit="1" customWidth="1"/>
    <col min="13552" max="13552" width="10.140625" style="2" bestFit="1" customWidth="1"/>
    <col min="13553" max="13553" width="11.7109375" style="2" bestFit="1" customWidth="1"/>
    <col min="13554" max="13554" width="13.42578125" style="2" bestFit="1" customWidth="1"/>
    <col min="13555" max="13555" width="14.28515625" style="2" bestFit="1" customWidth="1"/>
    <col min="13556" max="13556" width="13.42578125" style="2" bestFit="1" customWidth="1"/>
    <col min="13557" max="13557" width="3.42578125" style="2" bestFit="1" customWidth="1"/>
    <col min="13558" max="13805" width="9.140625" style="2"/>
    <col min="13806" max="13806" width="3.42578125" style="2" bestFit="1" customWidth="1"/>
    <col min="13807" max="13807" width="30.28515625" style="2" bestFit="1" customWidth="1"/>
    <col min="13808" max="13808" width="10.140625" style="2" bestFit="1" customWidth="1"/>
    <col min="13809" max="13809" width="11.7109375" style="2" bestFit="1" customWidth="1"/>
    <col min="13810" max="13810" width="13.42578125" style="2" bestFit="1" customWidth="1"/>
    <col min="13811" max="13811" width="14.28515625" style="2" bestFit="1" customWidth="1"/>
    <col min="13812" max="13812" width="13.42578125" style="2" bestFit="1" customWidth="1"/>
    <col min="13813" max="13813" width="3.42578125" style="2" bestFit="1" customWidth="1"/>
    <col min="13814" max="14061" width="9.140625" style="2"/>
    <col min="14062" max="14062" width="3.42578125" style="2" bestFit="1" customWidth="1"/>
    <col min="14063" max="14063" width="30.28515625" style="2" bestFit="1" customWidth="1"/>
    <col min="14064" max="14064" width="10.140625" style="2" bestFit="1" customWidth="1"/>
    <col min="14065" max="14065" width="11.7109375" style="2" bestFit="1" customWidth="1"/>
    <col min="14066" max="14066" width="13.42578125" style="2" bestFit="1" customWidth="1"/>
    <col min="14067" max="14067" width="14.28515625" style="2" bestFit="1" customWidth="1"/>
    <col min="14068" max="14068" width="13.42578125" style="2" bestFit="1" customWidth="1"/>
    <col min="14069" max="14069" width="3.42578125" style="2" bestFit="1" customWidth="1"/>
    <col min="14070" max="14317" width="9.140625" style="2"/>
    <col min="14318" max="14318" width="3.42578125" style="2" bestFit="1" customWidth="1"/>
    <col min="14319" max="14319" width="30.28515625" style="2" bestFit="1" customWidth="1"/>
    <col min="14320" max="14320" width="10.140625" style="2" bestFit="1" customWidth="1"/>
    <col min="14321" max="14321" width="11.7109375" style="2" bestFit="1" customWidth="1"/>
    <col min="14322" max="14322" width="13.42578125" style="2" bestFit="1" customWidth="1"/>
    <col min="14323" max="14323" width="14.28515625" style="2" bestFit="1" customWidth="1"/>
    <col min="14324" max="14324" width="13.42578125" style="2" bestFit="1" customWidth="1"/>
    <col min="14325" max="14325" width="3.42578125" style="2" bestFit="1" customWidth="1"/>
    <col min="14326" max="14573" width="9.140625" style="2"/>
    <col min="14574" max="14574" width="3.42578125" style="2" bestFit="1" customWidth="1"/>
    <col min="14575" max="14575" width="30.28515625" style="2" bestFit="1" customWidth="1"/>
    <col min="14576" max="14576" width="10.140625" style="2" bestFit="1" customWidth="1"/>
    <col min="14577" max="14577" width="11.7109375" style="2" bestFit="1" customWidth="1"/>
    <col min="14578" max="14578" width="13.42578125" style="2" bestFit="1" customWidth="1"/>
    <col min="14579" max="14579" width="14.28515625" style="2" bestFit="1" customWidth="1"/>
    <col min="14580" max="14580" width="13.42578125" style="2" bestFit="1" customWidth="1"/>
    <col min="14581" max="14581" width="3.42578125" style="2" bestFit="1" customWidth="1"/>
    <col min="14582" max="14829" width="9.140625" style="2"/>
    <col min="14830" max="14830" width="3.42578125" style="2" bestFit="1" customWidth="1"/>
    <col min="14831" max="14831" width="30.28515625" style="2" bestFit="1" customWidth="1"/>
    <col min="14832" max="14832" width="10.140625" style="2" bestFit="1" customWidth="1"/>
    <col min="14833" max="14833" width="11.7109375" style="2" bestFit="1" customWidth="1"/>
    <col min="14834" max="14834" width="13.42578125" style="2" bestFit="1" customWidth="1"/>
    <col min="14835" max="14835" width="14.28515625" style="2" bestFit="1" customWidth="1"/>
    <col min="14836" max="14836" width="13.42578125" style="2" bestFit="1" customWidth="1"/>
    <col min="14837" max="14837" width="3.42578125" style="2" bestFit="1" customWidth="1"/>
    <col min="14838" max="15085" width="9.140625" style="2"/>
    <col min="15086" max="15086" width="3.42578125" style="2" bestFit="1" customWidth="1"/>
    <col min="15087" max="15087" width="30.28515625" style="2" bestFit="1" customWidth="1"/>
    <col min="15088" max="15088" width="10.140625" style="2" bestFit="1" customWidth="1"/>
    <col min="15089" max="15089" width="11.7109375" style="2" bestFit="1" customWidth="1"/>
    <col min="15090" max="15090" width="13.42578125" style="2" bestFit="1" customWidth="1"/>
    <col min="15091" max="15091" width="14.28515625" style="2" bestFit="1" customWidth="1"/>
    <col min="15092" max="15092" width="13.42578125" style="2" bestFit="1" customWidth="1"/>
    <col min="15093" max="15093" width="3.42578125" style="2" bestFit="1" customWidth="1"/>
    <col min="15094" max="15341" width="9.140625" style="2"/>
    <col min="15342" max="15342" width="3.42578125" style="2" bestFit="1" customWidth="1"/>
    <col min="15343" max="15343" width="30.28515625" style="2" bestFit="1" customWidth="1"/>
    <col min="15344" max="15344" width="10.140625" style="2" bestFit="1" customWidth="1"/>
    <col min="15345" max="15345" width="11.7109375" style="2" bestFit="1" customWidth="1"/>
    <col min="15346" max="15346" width="13.42578125" style="2" bestFit="1" customWidth="1"/>
    <col min="15347" max="15347" width="14.28515625" style="2" bestFit="1" customWidth="1"/>
    <col min="15348" max="15348" width="13.42578125" style="2" bestFit="1" customWidth="1"/>
    <col min="15349" max="15349" width="3.42578125" style="2" bestFit="1" customWidth="1"/>
    <col min="15350" max="15597" width="9.140625" style="2"/>
    <col min="15598" max="15598" width="3.42578125" style="2" bestFit="1" customWidth="1"/>
    <col min="15599" max="15599" width="30.28515625" style="2" bestFit="1" customWidth="1"/>
    <col min="15600" max="15600" width="10.140625" style="2" bestFit="1" customWidth="1"/>
    <col min="15601" max="15601" width="11.7109375" style="2" bestFit="1" customWidth="1"/>
    <col min="15602" max="15602" width="13.42578125" style="2" bestFit="1" customWidth="1"/>
    <col min="15603" max="15603" width="14.28515625" style="2" bestFit="1" customWidth="1"/>
    <col min="15604" max="15604" width="13.42578125" style="2" bestFit="1" customWidth="1"/>
    <col min="15605" max="15605" width="3.42578125" style="2" bestFit="1" customWidth="1"/>
    <col min="15606" max="15853" width="9.140625" style="2"/>
    <col min="15854" max="15854" width="3.42578125" style="2" bestFit="1" customWidth="1"/>
    <col min="15855" max="15855" width="30.28515625" style="2" bestFit="1" customWidth="1"/>
    <col min="15856" max="15856" width="10.140625" style="2" bestFit="1" customWidth="1"/>
    <col min="15857" max="15857" width="11.7109375" style="2" bestFit="1" customWidth="1"/>
    <col min="15858" max="15858" width="13.42578125" style="2" bestFit="1" customWidth="1"/>
    <col min="15859" max="15859" width="14.28515625" style="2" bestFit="1" customWidth="1"/>
    <col min="15860" max="15860" width="13.42578125" style="2" bestFit="1" customWidth="1"/>
    <col min="15861" max="15861" width="3.42578125" style="2" bestFit="1" customWidth="1"/>
    <col min="15862" max="16109" width="9.140625" style="2"/>
    <col min="16110" max="16110" width="3.42578125" style="2" bestFit="1" customWidth="1"/>
    <col min="16111" max="16111" width="30.28515625" style="2" bestFit="1" customWidth="1"/>
    <col min="16112" max="16112" width="10.140625" style="2" bestFit="1" customWidth="1"/>
    <col min="16113" max="16113" width="11.7109375" style="2" bestFit="1" customWidth="1"/>
    <col min="16114" max="16114" width="13.42578125" style="2" bestFit="1" customWidth="1"/>
    <col min="16115" max="16115" width="14.28515625" style="2" bestFit="1" customWidth="1"/>
    <col min="16116" max="16116" width="13.42578125" style="2" bestFit="1" customWidth="1"/>
    <col min="16117" max="16117" width="3.42578125" style="2" bestFit="1" customWidth="1"/>
    <col min="16118" max="16365" width="9.140625" style="2"/>
    <col min="16366" max="16366" width="9.140625" style="2" customWidth="1"/>
    <col min="16367" max="16384" width="9.140625" style="2"/>
  </cols>
  <sheetData>
    <row r="1" spans="1:7" ht="15.75" x14ac:dyDescent="0.2">
      <c r="A1" s="1"/>
      <c r="B1" s="48" t="s">
        <v>0</v>
      </c>
      <c r="C1" s="48"/>
      <c r="D1" s="48"/>
      <c r="E1" s="51" t="s">
        <v>1</v>
      </c>
      <c r="F1" s="51"/>
      <c r="G1" s="51"/>
    </row>
    <row r="2" spans="1:7" ht="15.75" x14ac:dyDescent="0.2">
      <c r="A2" s="1"/>
      <c r="B2" s="48" t="s">
        <v>2</v>
      </c>
      <c r="C2" s="48"/>
      <c r="D2" s="48"/>
      <c r="E2" s="51" t="s">
        <v>3</v>
      </c>
      <c r="F2" s="51"/>
      <c r="G2" s="51"/>
    </row>
    <row r="3" spans="1:7" ht="15.75" x14ac:dyDescent="0.2">
      <c r="A3" s="1"/>
      <c r="B3" s="48" t="s">
        <v>4</v>
      </c>
      <c r="C3" s="48"/>
      <c r="D3" s="48"/>
      <c r="E3" s="51" t="s">
        <v>5</v>
      </c>
      <c r="F3" s="51"/>
      <c r="G3" s="51"/>
    </row>
    <row r="4" spans="1:7" ht="15.75" x14ac:dyDescent="0.2">
      <c r="A4" s="1"/>
      <c r="B4" s="48" t="s">
        <v>6</v>
      </c>
      <c r="C4" s="48"/>
      <c r="D4" s="48"/>
      <c r="E4" s="49"/>
      <c r="F4" s="49"/>
      <c r="G4" s="49"/>
    </row>
    <row r="5" spans="1:7" ht="15.75" x14ac:dyDescent="0.2">
      <c r="A5" s="1"/>
      <c r="B5" s="50"/>
      <c r="C5" s="50"/>
      <c r="D5" s="50"/>
      <c r="E5" s="50"/>
      <c r="F5" s="50"/>
      <c r="G5" s="50"/>
    </row>
    <row r="6" spans="1:7" s="3" customFormat="1" ht="15.75" x14ac:dyDescent="0.25">
      <c r="B6" s="4" t="s">
        <v>7</v>
      </c>
      <c r="C6" s="4" t="s">
        <v>8</v>
      </c>
      <c r="D6" s="5" t="s">
        <v>9</v>
      </c>
      <c r="E6" s="6" t="s">
        <v>10</v>
      </c>
      <c r="F6" s="5" t="s">
        <v>11</v>
      </c>
      <c r="G6" s="5" t="s">
        <v>12</v>
      </c>
    </row>
    <row r="7" spans="1:7" s="3" customFormat="1" ht="15.75" x14ac:dyDescent="0.25">
      <c r="B7" s="7"/>
      <c r="C7" s="8"/>
      <c r="D7" s="9"/>
      <c r="E7" s="9"/>
      <c r="F7" s="10"/>
      <c r="G7" s="10"/>
    </row>
    <row r="8" spans="1:7" ht="15.75" x14ac:dyDescent="0.2">
      <c r="A8" s="1"/>
      <c r="B8" s="11"/>
      <c r="C8" s="11"/>
      <c r="D8" s="12"/>
      <c r="E8" s="12"/>
      <c r="F8" s="13">
        <v>44270</v>
      </c>
      <c r="G8" s="12"/>
    </row>
    <row r="9" spans="1:7" ht="15.75" x14ac:dyDescent="0.2">
      <c r="A9" s="45"/>
      <c r="B9" s="14" t="s">
        <v>13</v>
      </c>
      <c r="C9" s="14" t="s">
        <v>14</v>
      </c>
      <c r="D9" s="14" t="s">
        <v>15</v>
      </c>
      <c r="E9" s="14" t="s">
        <v>16</v>
      </c>
      <c r="F9" s="14" t="s">
        <v>17</v>
      </c>
      <c r="G9" s="14" t="s">
        <v>18</v>
      </c>
    </row>
    <row r="10" spans="1:7" ht="15.75" x14ac:dyDescent="0.2">
      <c r="A10" s="1"/>
      <c r="B10" s="15" t="s">
        <v>19</v>
      </c>
      <c r="C10" s="16" t="s">
        <v>20</v>
      </c>
      <c r="D10" s="17"/>
      <c r="E10" s="18">
        <v>0</v>
      </c>
      <c r="F10" s="16"/>
      <c r="G10" s="19">
        <f>E10*F10</f>
        <v>0</v>
      </c>
    </row>
    <row r="11" spans="1:7" ht="15.75" x14ac:dyDescent="0.2">
      <c r="A11" s="1"/>
      <c r="B11" s="20" t="s">
        <v>21</v>
      </c>
      <c r="C11" s="16" t="s">
        <v>20</v>
      </c>
      <c r="D11" s="17" t="s">
        <v>22</v>
      </c>
      <c r="E11" s="18">
        <v>28</v>
      </c>
      <c r="F11" s="18"/>
      <c r="G11" s="19">
        <f t="shared" ref="G11:G74" si="0">E11*F11</f>
        <v>0</v>
      </c>
    </row>
    <row r="12" spans="1:7" ht="15.75" x14ac:dyDescent="0.2">
      <c r="A12" s="1"/>
      <c r="B12" s="20" t="s">
        <v>24</v>
      </c>
      <c r="C12" s="16" t="s">
        <v>20</v>
      </c>
      <c r="D12" s="17" t="s">
        <v>22</v>
      </c>
      <c r="E12" s="18">
        <v>25</v>
      </c>
      <c r="F12" s="18"/>
      <c r="G12" s="19">
        <f t="shared" si="0"/>
        <v>0</v>
      </c>
    </row>
    <row r="13" spans="1:7" ht="15.75" x14ac:dyDescent="0.2">
      <c r="A13" s="1"/>
      <c r="B13" s="20" t="s">
        <v>26</v>
      </c>
      <c r="C13" s="16" t="s">
        <v>20</v>
      </c>
      <c r="D13" s="17" t="s">
        <v>22</v>
      </c>
      <c r="E13" s="18">
        <v>20</v>
      </c>
      <c r="F13" s="18"/>
      <c r="G13" s="19">
        <f t="shared" si="0"/>
        <v>0</v>
      </c>
    </row>
    <row r="14" spans="1:7" ht="15.75" x14ac:dyDescent="0.2">
      <c r="A14" s="1"/>
      <c r="B14" s="20" t="s">
        <v>28</v>
      </c>
      <c r="C14" s="16" t="s">
        <v>20</v>
      </c>
      <c r="D14" s="17" t="s">
        <v>22</v>
      </c>
      <c r="E14" s="18">
        <v>20</v>
      </c>
      <c r="F14" s="18"/>
      <c r="G14" s="19">
        <f t="shared" si="0"/>
        <v>0</v>
      </c>
    </row>
    <row r="15" spans="1:7" ht="15.75" x14ac:dyDescent="0.2">
      <c r="A15" s="1"/>
      <c r="B15" s="20" t="s">
        <v>30</v>
      </c>
      <c r="C15" s="16" t="s">
        <v>20</v>
      </c>
      <c r="D15" s="17" t="s">
        <v>22</v>
      </c>
      <c r="E15" s="18">
        <v>30</v>
      </c>
      <c r="F15" s="18"/>
      <c r="G15" s="19">
        <f t="shared" si="0"/>
        <v>0</v>
      </c>
    </row>
    <row r="16" spans="1:7" ht="15.75" x14ac:dyDescent="0.2">
      <c r="A16" s="1"/>
      <c r="B16" s="20" t="s">
        <v>32</v>
      </c>
      <c r="C16" s="16" t="s">
        <v>20</v>
      </c>
      <c r="D16" s="17" t="s">
        <v>22</v>
      </c>
      <c r="E16" s="18">
        <v>28</v>
      </c>
      <c r="F16" s="18"/>
      <c r="G16" s="19">
        <f t="shared" si="0"/>
        <v>0</v>
      </c>
    </row>
    <row r="17" spans="1:7" ht="15.75" x14ac:dyDescent="0.2">
      <c r="A17" s="1"/>
      <c r="B17" s="20" t="s">
        <v>34</v>
      </c>
      <c r="C17" s="16" t="s">
        <v>20</v>
      </c>
      <c r="D17" s="17" t="s">
        <v>22</v>
      </c>
      <c r="E17" s="18">
        <v>25</v>
      </c>
      <c r="F17" s="18"/>
      <c r="G17" s="19">
        <f t="shared" si="0"/>
        <v>0</v>
      </c>
    </row>
    <row r="18" spans="1:7" ht="15.75" x14ac:dyDescent="0.2">
      <c r="A18" s="1"/>
      <c r="B18" s="20" t="s">
        <v>36</v>
      </c>
      <c r="C18" s="16" t="s">
        <v>20</v>
      </c>
      <c r="D18" s="17" t="s">
        <v>22</v>
      </c>
      <c r="E18" s="18">
        <v>65</v>
      </c>
      <c r="F18" s="18"/>
      <c r="G18" s="19">
        <f t="shared" si="0"/>
        <v>0</v>
      </c>
    </row>
    <row r="19" spans="1:7" ht="15.75" x14ac:dyDescent="0.2">
      <c r="A19" s="1"/>
      <c r="B19" s="21" t="s">
        <v>38</v>
      </c>
      <c r="C19" s="16" t="s">
        <v>20</v>
      </c>
      <c r="D19" s="22"/>
      <c r="E19" s="23">
        <v>0</v>
      </c>
      <c r="F19" s="18"/>
      <c r="G19" s="19">
        <f t="shared" si="0"/>
        <v>0</v>
      </c>
    </row>
    <row r="20" spans="1:7" ht="15.75" x14ac:dyDescent="0.2">
      <c r="A20" s="1"/>
      <c r="B20" s="24" t="s">
        <v>39</v>
      </c>
      <c r="C20" s="16" t="s">
        <v>20</v>
      </c>
      <c r="D20" s="22" t="s">
        <v>40</v>
      </c>
      <c r="E20" s="25">
        <v>150</v>
      </c>
      <c r="F20" s="18"/>
      <c r="G20" s="19">
        <f t="shared" si="0"/>
        <v>0</v>
      </c>
    </row>
    <row r="21" spans="1:7" ht="15.75" x14ac:dyDescent="0.2">
      <c r="A21" s="1"/>
      <c r="B21" s="24" t="s">
        <v>42</v>
      </c>
      <c r="C21" s="16" t="s">
        <v>20</v>
      </c>
      <c r="D21" s="22" t="s">
        <v>40</v>
      </c>
      <c r="E21" s="25">
        <v>90</v>
      </c>
      <c r="F21" s="18"/>
      <c r="G21" s="19">
        <f t="shared" si="0"/>
        <v>0</v>
      </c>
    </row>
    <row r="22" spans="1:7" ht="15.75" x14ac:dyDescent="0.2">
      <c r="A22" s="1"/>
      <c r="B22" s="24" t="s">
        <v>44</v>
      </c>
      <c r="C22" s="16" t="s">
        <v>20</v>
      </c>
      <c r="D22" s="22" t="s">
        <v>40</v>
      </c>
      <c r="E22" s="25">
        <v>140</v>
      </c>
      <c r="F22" s="18"/>
      <c r="G22" s="19">
        <f t="shared" si="0"/>
        <v>0</v>
      </c>
    </row>
    <row r="23" spans="1:7" ht="15.75" x14ac:dyDescent="0.2">
      <c r="A23" s="1"/>
      <c r="B23" s="21" t="s">
        <v>46</v>
      </c>
      <c r="C23" s="16" t="s">
        <v>20</v>
      </c>
      <c r="D23" s="17"/>
      <c r="E23" s="18">
        <v>0</v>
      </c>
      <c r="F23" s="18"/>
      <c r="G23" s="19">
        <f t="shared" si="0"/>
        <v>0</v>
      </c>
    </row>
    <row r="24" spans="1:7" ht="15.75" x14ac:dyDescent="0.2">
      <c r="A24" s="1"/>
      <c r="B24" s="24" t="s">
        <v>47</v>
      </c>
      <c r="C24" s="16" t="s">
        <v>20</v>
      </c>
      <c r="D24" s="17" t="s">
        <v>48</v>
      </c>
      <c r="E24" s="18">
        <v>65</v>
      </c>
      <c r="F24" s="18"/>
      <c r="G24" s="19">
        <f t="shared" si="0"/>
        <v>0</v>
      </c>
    </row>
    <row r="25" spans="1:7" ht="15.75" x14ac:dyDescent="0.25">
      <c r="A25" s="1"/>
      <c r="B25" s="46" t="s">
        <v>50</v>
      </c>
      <c r="C25" s="16" t="s">
        <v>20</v>
      </c>
      <c r="D25" s="17" t="s">
        <v>48</v>
      </c>
      <c r="E25" s="18">
        <v>40</v>
      </c>
      <c r="F25" s="18"/>
      <c r="G25" s="19">
        <f t="shared" si="0"/>
        <v>0</v>
      </c>
    </row>
    <row r="26" spans="1:7" ht="15.75" x14ac:dyDescent="0.2">
      <c r="A26" s="1"/>
      <c r="B26" s="26" t="s">
        <v>52</v>
      </c>
      <c r="C26" s="16" t="s">
        <v>20</v>
      </c>
      <c r="D26" s="17"/>
      <c r="E26" s="19">
        <v>0</v>
      </c>
      <c r="F26" s="18"/>
      <c r="G26" s="19">
        <f t="shared" si="0"/>
        <v>0</v>
      </c>
    </row>
    <row r="27" spans="1:7" ht="15.75" x14ac:dyDescent="0.2">
      <c r="A27" s="1"/>
      <c r="B27" s="20" t="s">
        <v>53</v>
      </c>
      <c r="C27" s="16" t="s">
        <v>20</v>
      </c>
      <c r="D27" s="17" t="s">
        <v>54</v>
      </c>
      <c r="E27" s="18">
        <v>20</v>
      </c>
      <c r="F27" s="18"/>
      <c r="G27" s="19">
        <f t="shared" si="0"/>
        <v>0</v>
      </c>
    </row>
    <row r="28" spans="1:7" ht="15.75" x14ac:dyDescent="0.2">
      <c r="A28" s="1"/>
      <c r="B28" s="20" t="s">
        <v>56</v>
      </c>
      <c r="C28" s="16" t="s">
        <v>20</v>
      </c>
      <c r="D28" s="17" t="s">
        <v>54</v>
      </c>
      <c r="E28" s="18">
        <v>30</v>
      </c>
      <c r="F28" s="18"/>
      <c r="G28" s="19">
        <f t="shared" si="0"/>
        <v>0</v>
      </c>
    </row>
    <row r="29" spans="1:7" ht="31.5" x14ac:dyDescent="0.2">
      <c r="A29" s="1"/>
      <c r="B29" s="20" t="s">
        <v>58</v>
      </c>
      <c r="C29" s="16" t="s">
        <v>20</v>
      </c>
      <c r="D29" s="17" t="s">
        <v>54</v>
      </c>
      <c r="E29" s="18">
        <v>24</v>
      </c>
      <c r="F29" s="18"/>
      <c r="G29" s="19">
        <f t="shared" si="0"/>
        <v>0</v>
      </c>
    </row>
    <row r="30" spans="1:7" ht="15.75" x14ac:dyDescent="0.2">
      <c r="A30" s="1"/>
      <c r="B30" s="20" t="s">
        <v>60</v>
      </c>
      <c r="C30" s="16" t="s">
        <v>20</v>
      </c>
      <c r="D30" s="17" t="s">
        <v>61</v>
      </c>
      <c r="E30" s="18">
        <v>47</v>
      </c>
      <c r="F30" s="18"/>
      <c r="G30" s="19">
        <f t="shared" si="0"/>
        <v>0</v>
      </c>
    </row>
    <row r="31" spans="1:7" ht="15.75" x14ac:dyDescent="0.2">
      <c r="A31" s="1"/>
      <c r="B31" s="20" t="s">
        <v>63</v>
      </c>
      <c r="C31" s="16" t="s">
        <v>20</v>
      </c>
      <c r="D31" s="17" t="s">
        <v>54</v>
      </c>
      <c r="E31" s="18">
        <v>30</v>
      </c>
      <c r="F31" s="18"/>
      <c r="G31" s="19">
        <f t="shared" si="0"/>
        <v>0</v>
      </c>
    </row>
    <row r="32" spans="1:7" ht="15.75" x14ac:dyDescent="0.2">
      <c r="A32" s="1"/>
      <c r="B32" s="20" t="s">
        <v>65</v>
      </c>
      <c r="C32" s="16" t="s">
        <v>20</v>
      </c>
      <c r="D32" s="17" t="s">
        <v>54</v>
      </c>
      <c r="E32" s="18">
        <v>30</v>
      </c>
      <c r="F32" s="18"/>
      <c r="G32" s="19">
        <f t="shared" si="0"/>
        <v>0</v>
      </c>
    </row>
    <row r="33" spans="1:7" ht="15.75" x14ac:dyDescent="0.2">
      <c r="A33" s="1"/>
      <c r="B33" s="20" t="s">
        <v>67</v>
      </c>
      <c r="C33" s="16" t="s">
        <v>20</v>
      </c>
      <c r="D33" s="17" t="s">
        <v>68</v>
      </c>
      <c r="E33" s="18">
        <v>22</v>
      </c>
      <c r="F33" s="18"/>
      <c r="G33" s="19">
        <f t="shared" si="0"/>
        <v>0</v>
      </c>
    </row>
    <row r="34" spans="1:7" ht="15.75" x14ac:dyDescent="0.2">
      <c r="A34" s="1"/>
      <c r="B34" s="20" t="s">
        <v>70</v>
      </c>
      <c r="C34" s="16" t="s">
        <v>20</v>
      </c>
      <c r="D34" s="17" t="s">
        <v>54</v>
      </c>
      <c r="E34" s="18">
        <v>36</v>
      </c>
      <c r="F34" s="18"/>
      <c r="G34" s="19">
        <f t="shared" si="0"/>
        <v>0</v>
      </c>
    </row>
    <row r="35" spans="1:7" ht="15.75" x14ac:dyDescent="0.2">
      <c r="A35" s="1"/>
      <c r="B35" s="20" t="s">
        <v>72</v>
      </c>
      <c r="C35" s="16" t="s">
        <v>20</v>
      </c>
      <c r="D35" s="17" t="s">
        <v>54</v>
      </c>
      <c r="E35" s="18">
        <v>27</v>
      </c>
      <c r="F35" s="18"/>
      <c r="G35" s="19">
        <f t="shared" si="0"/>
        <v>0</v>
      </c>
    </row>
    <row r="36" spans="1:7" ht="15.75" x14ac:dyDescent="0.2">
      <c r="A36" s="1"/>
      <c r="B36" s="20" t="s">
        <v>74</v>
      </c>
      <c r="C36" s="16" t="s">
        <v>20</v>
      </c>
      <c r="D36" s="17" t="s">
        <v>40</v>
      </c>
      <c r="E36" s="18">
        <v>60</v>
      </c>
      <c r="F36" s="18"/>
      <c r="G36" s="19">
        <f t="shared" si="0"/>
        <v>0</v>
      </c>
    </row>
    <row r="37" spans="1:7" ht="15.75" x14ac:dyDescent="0.2">
      <c r="A37" s="1"/>
      <c r="B37" s="20" t="s">
        <v>76</v>
      </c>
      <c r="C37" s="16" t="s">
        <v>20</v>
      </c>
      <c r="D37" s="17" t="s">
        <v>54</v>
      </c>
      <c r="E37" s="18">
        <v>60</v>
      </c>
      <c r="F37" s="18"/>
      <c r="G37" s="19">
        <f t="shared" si="0"/>
        <v>0</v>
      </c>
    </row>
    <row r="38" spans="1:7" ht="15.75" x14ac:dyDescent="0.2">
      <c r="A38" s="1"/>
      <c r="B38" s="20" t="s">
        <v>78</v>
      </c>
      <c r="C38" s="16" t="s">
        <v>20</v>
      </c>
      <c r="D38" s="17" t="s">
        <v>54</v>
      </c>
      <c r="E38" s="18">
        <v>27</v>
      </c>
      <c r="F38" s="18"/>
      <c r="G38" s="19">
        <f t="shared" si="0"/>
        <v>0</v>
      </c>
    </row>
    <row r="39" spans="1:7" ht="15.75" x14ac:dyDescent="0.2">
      <c r="A39" s="1"/>
      <c r="B39" s="20" t="s">
        <v>80</v>
      </c>
      <c r="C39" s="16" t="s">
        <v>20</v>
      </c>
      <c r="D39" s="17" t="s">
        <v>48</v>
      </c>
      <c r="E39" s="18">
        <v>65</v>
      </c>
      <c r="F39" s="18"/>
      <c r="G39" s="19">
        <f t="shared" si="0"/>
        <v>0</v>
      </c>
    </row>
    <row r="40" spans="1:7" ht="15.75" x14ac:dyDescent="0.2">
      <c r="A40" s="1"/>
      <c r="B40" s="20" t="s">
        <v>82</v>
      </c>
      <c r="C40" s="16" t="s">
        <v>20</v>
      </c>
      <c r="D40" s="17" t="s">
        <v>83</v>
      </c>
      <c r="E40" s="18">
        <v>42</v>
      </c>
      <c r="F40" s="18"/>
      <c r="G40" s="19">
        <f t="shared" si="0"/>
        <v>0</v>
      </c>
    </row>
    <row r="41" spans="1:7" ht="15.75" x14ac:dyDescent="0.2">
      <c r="A41" s="1"/>
      <c r="B41" s="20" t="s">
        <v>85</v>
      </c>
      <c r="C41" s="16" t="s">
        <v>20</v>
      </c>
      <c r="D41" s="17" t="s">
        <v>48</v>
      </c>
      <c r="E41" s="18">
        <v>55</v>
      </c>
      <c r="F41" s="18"/>
      <c r="G41" s="19">
        <f t="shared" si="0"/>
        <v>0</v>
      </c>
    </row>
    <row r="42" spans="1:7" ht="15.75" x14ac:dyDescent="0.2">
      <c r="A42" s="1"/>
      <c r="B42" s="20" t="s">
        <v>87</v>
      </c>
      <c r="C42" s="16" t="s">
        <v>20</v>
      </c>
      <c r="D42" s="17" t="s">
        <v>54</v>
      </c>
      <c r="E42" s="18">
        <v>42</v>
      </c>
      <c r="F42" s="18"/>
      <c r="G42" s="19">
        <f t="shared" si="0"/>
        <v>0</v>
      </c>
    </row>
    <row r="43" spans="1:7" ht="15.75" x14ac:dyDescent="0.2">
      <c r="A43" s="1"/>
      <c r="B43" s="20" t="s">
        <v>89</v>
      </c>
      <c r="C43" s="16" t="s">
        <v>20</v>
      </c>
      <c r="D43" s="17" t="s">
        <v>54</v>
      </c>
      <c r="E43" s="18">
        <v>25</v>
      </c>
      <c r="F43" s="18"/>
      <c r="G43" s="19">
        <f t="shared" si="0"/>
        <v>0</v>
      </c>
    </row>
    <row r="44" spans="1:7" ht="15.75" x14ac:dyDescent="0.2">
      <c r="A44" s="1"/>
      <c r="B44" s="15" t="s">
        <v>91</v>
      </c>
      <c r="C44" s="16" t="s">
        <v>20</v>
      </c>
      <c r="D44" s="17"/>
      <c r="E44" s="18">
        <v>0</v>
      </c>
      <c r="F44" s="18"/>
      <c r="G44" s="19">
        <f t="shared" si="0"/>
        <v>0</v>
      </c>
    </row>
    <row r="45" spans="1:7" ht="15.75" x14ac:dyDescent="0.2">
      <c r="A45" s="1"/>
      <c r="B45" s="20" t="s">
        <v>92</v>
      </c>
      <c r="C45" s="16" t="s">
        <v>20</v>
      </c>
      <c r="D45" s="17" t="s">
        <v>68</v>
      </c>
      <c r="E45" s="18">
        <v>32</v>
      </c>
      <c r="F45" s="18"/>
      <c r="G45" s="19">
        <f t="shared" si="0"/>
        <v>0</v>
      </c>
    </row>
    <row r="46" spans="1:7" ht="15.75" x14ac:dyDescent="0.2">
      <c r="A46" s="1"/>
      <c r="B46" s="20" t="s">
        <v>94</v>
      </c>
      <c r="C46" s="16" t="s">
        <v>20</v>
      </c>
      <c r="D46" s="17" t="s">
        <v>68</v>
      </c>
      <c r="E46" s="18">
        <v>25</v>
      </c>
      <c r="F46" s="18"/>
      <c r="G46" s="19">
        <f t="shared" si="0"/>
        <v>0</v>
      </c>
    </row>
    <row r="47" spans="1:7" ht="15.75" x14ac:dyDescent="0.2">
      <c r="A47" s="1"/>
      <c r="B47" s="20" t="s">
        <v>96</v>
      </c>
      <c r="C47" s="16" t="s">
        <v>20</v>
      </c>
      <c r="D47" s="17" t="s">
        <v>68</v>
      </c>
      <c r="E47" s="18">
        <v>27</v>
      </c>
      <c r="F47" s="18"/>
      <c r="G47" s="19">
        <f t="shared" si="0"/>
        <v>0</v>
      </c>
    </row>
    <row r="48" spans="1:7" ht="15.75" x14ac:dyDescent="0.2">
      <c r="A48" s="1"/>
      <c r="B48" s="20" t="s">
        <v>98</v>
      </c>
      <c r="C48" s="16" t="s">
        <v>20</v>
      </c>
      <c r="D48" s="17" t="s">
        <v>99</v>
      </c>
      <c r="E48" s="18">
        <v>95</v>
      </c>
      <c r="F48" s="18"/>
      <c r="G48" s="19">
        <f t="shared" si="0"/>
        <v>0</v>
      </c>
    </row>
    <row r="49" spans="1:7" ht="15.75" x14ac:dyDescent="0.2">
      <c r="A49" s="1"/>
      <c r="B49" s="20" t="s">
        <v>101</v>
      </c>
      <c r="C49" s="16" t="s">
        <v>20</v>
      </c>
      <c r="D49" s="17" t="s">
        <v>54</v>
      </c>
      <c r="E49" s="18">
        <v>45</v>
      </c>
      <c r="F49" s="18"/>
      <c r="G49" s="19">
        <f t="shared" si="0"/>
        <v>0</v>
      </c>
    </row>
    <row r="50" spans="1:7" ht="15.75" x14ac:dyDescent="0.2">
      <c r="A50" s="1"/>
      <c r="B50" s="20" t="s">
        <v>103</v>
      </c>
      <c r="C50" s="16" t="s">
        <v>20</v>
      </c>
      <c r="D50" s="17" t="s">
        <v>83</v>
      </c>
      <c r="E50" s="18">
        <v>25</v>
      </c>
      <c r="F50" s="18"/>
      <c r="G50" s="19">
        <f t="shared" si="0"/>
        <v>0</v>
      </c>
    </row>
    <row r="51" spans="1:7" ht="15.75" x14ac:dyDescent="0.2">
      <c r="A51" s="1"/>
      <c r="B51" s="20" t="s">
        <v>105</v>
      </c>
      <c r="C51" s="16" t="s">
        <v>20</v>
      </c>
      <c r="D51" s="17" t="s">
        <v>68</v>
      </c>
      <c r="E51" s="18">
        <v>44</v>
      </c>
      <c r="F51" s="18"/>
      <c r="G51" s="19">
        <f t="shared" si="0"/>
        <v>0</v>
      </c>
    </row>
    <row r="52" spans="1:7" ht="15.75" x14ac:dyDescent="0.2">
      <c r="A52" s="1"/>
      <c r="B52" s="20" t="s">
        <v>107</v>
      </c>
      <c r="C52" s="16" t="s">
        <v>20</v>
      </c>
      <c r="D52" s="17" t="s">
        <v>108</v>
      </c>
      <c r="E52" s="18">
        <v>28</v>
      </c>
      <c r="F52" s="18"/>
      <c r="G52" s="19">
        <f t="shared" si="0"/>
        <v>0</v>
      </c>
    </row>
    <row r="53" spans="1:7" ht="15.75" x14ac:dyDescent="0.2">
      <c r="A53" s="1"/>
      <c r="B53" s="20" t="s">
        <v>109</v>
      </c>
      <c r="C53" s="16" t="s">
        <v>20</v>
      </c>
      <c r="D53" s="17" t="s">
        <v>48</v>
      </c>
      <c r="E53" s="18">
        <v>55</v>
      </c>
      <c r="F53" s="18"/>
      <c r="G53" s="19">
        <f t="shared" si="0"/>
        <v>0</v>
      </c>
    </row>
    <row r="54" spans="1:7" ht="15.75" x14ac:dyDescent="0.2">
      <c r="A54" s="1"/>
      <c r="B54" s="20" t="s">
        <v>111</v>
      </c>
      <c r="C54" s="16" t="s">
        <v>20</v>
      </c>
      <c r="D54" s="17" t="s">
        <v>68</v>
      </c>
      <c r="E54" s="18">
        <v>46</v>
      </c>
      <c r="F54" s="18"/>
      <c r="G54" s="19">
        <f t="shared" si="0"/>
        <v>0</v>
      </c>
    </row>
    <row r="55" spans="1:7" ht="15.75" x14ac:dyDescent="0.2">
      <c r="A55" s="1"/>
      <c r="B55" s="20" t="s">
        <v>113</v>
      </c>
      <c r="C55" s="16" t="s">
        <v>20</v>
      </c>
      <c r="D55" s="17" t="s">
        <v>68</v>
      </c>
      <c r="E55" s="18">
        <v>42</v>
      </c>
      <c r="F55" s="18"/>
      <c r="G55" s="19">
        <f t="shared" si="0"/>
        <v>0</v>
      </c>
    </row>
    <row r="56" spans="1:7" ht="15.75" x14ac:dyDescent="0.2">
      <c r="A56" s="1"/>
      <c r="B56" s="20" t="s">
        <v>115</v>
      </c>
      <c r="C56" s="16" t="s">
        <v>20</v>
      </c>
      <c r="D56" s="17" t="s">
        <v>116</v>
      </c>
      <c r="E56" s="18">
        <v>65</v>
      </c>
      <c r="F56" s="18"/>
      <c r="G56" s="19">
        <f t="shared" si="0"/>
        <v>0</v>
      </c>
    </row>
    <row r="57" spans="1:7" ht="15.75" x14ac:dyDescent="0.2">
      <c r="A57" s="1"/>
      <c r="B57" s="15" t="s">
        <v>335</v>
      </c>
      <c r="C57" s="16" t="s">
        <v>20</v>
      </c>
      <c r="D57" s="17"/>
      <c r="E57" s="18">
        <v>0</v>
      </c>
      <c r="F57" s="18"/>
      <c r="G57" s="19">
        <f t="shared" si="0"/>
        <v>0</v>
      </c>
    </row>
    <row r="58" spans="1:7" ht="15.75" x14ac:dyDescent="0.2">
      <c r="A58" s="1"/>
      <c r="B58" s="20" t="s">
        <v>119</v>
      </c>
      <c r="C58" s="16" t="s">
        <v>20</v>
      </c>
      <c r="D58" s="17" t="s">
        <v>120</v>
      </c>
      <c r="E58" s="18">
        <v>42</v>
      </c>
      <c r="F58" s="18"/>
      <c r="G58" s="19">
        <f t="shared" si="0"/>
        <v>0</v>
      </c>
    </row>
    <row r="59" spans="1:7" ht="15.75" x14ac:dyDescent="0.2">
      <c r="A59" s="1"/>
      <c r="B59" s="20" t="s">
        <v>122</v>
      </c>
      <c r="C59" s="16" t="s">
        <v>20</v>
      </c>
      <c r="D59" s="17" t="s">
        <v>108</v>
      </c>
      <c r="E59" s="18">
        <v>23</v>
      </c>
      <c r="F59" s="18"/>
      <c r="G59" s="19">
        <f t="shared" si="0"/>
        <v>0</v>
      </c>
    </row>
    <row r="60" spans="1:7" ht="15.75" x14ac:dyDescent="0.2">
      <c r="A60" s="1"/>
      <c r="B60" s="20" t="s">
        <v>124</v>
      </c>
      <c r="C60" s="16" t="s">
        <v>20</v>
      </c>
      <c r="D60" s="17" t="s">
        <v>68</v>
      </c>
      <c r="E60" s="18">
        <v>78</v>
      </c>
      <c r="F60" s="18"/>
      <c r="G60" s="19">
        <f t="shared" si="0"/>
        <v>0</v>
      </c>
    </row>
    <row r="61" spans="1:7" ht="15.75" x14ac:dyDescent="0.2">
      <c r="A61" s="1"/>
      <c r="B61" s="20" t="s">
        <v>126</v>
      </c>
      <c r="C61" s="16" t="s">
        <v>20</v>
      </c>
      <c r="D61" s="17" t="s">
        <v>68</v>
      </c>
      <c r="E61" s="18">
        <v>55</v>
      </c>
      <c r="F61" s="18"/>
      <c r="G61" s="19">
        <f t="shared" si="0"/>
        <v>0</v>
      </c>
    </row>
    <row r="62" spans="1:7" ht="15.75" x14ac:dyDescent="0.2">
      <c r="A62" s="1"/>
      <c r="B62" s="20" t="s">
        <v>128</v>
      </c>
      <c r="C62" s="16" t="s">
        <v>20</v>
      </c>
      <c r="D62" s="17" t="s">
        <v>108</v>
      </c>
      <c r="E62" s="18">
        <v>32</v>
      </c>
      <c r="F62" s="18"/>
      <c r="G62" s="19">
        <f t="shared" si="0"/>
        <v>0</v>
      </c>
    </row>
    <row r="63" spans="1:7" ht="15.75" x14ac:dyDescent="0.2">
      <c r="A63" s="1"/>
      <c r="B63" s="20" t="s">
        <v>130</v>
      </c>
      <c r="C63" s="16" t="s">
        <v>20</v>
      </c>
      <c r="D63" s="17" t="s">
        <v>68</v>
      </c>
      <c r="E63" s="18">
        <v>72</v>
      </c>
      <c r="F63" s="18"/>
      <c r="G63" s="19">
        <f t="shared" si="0"/>
        <v>0</v>
      </c>
    </row>
    <row r="64" spans="1:7" ht="15.75" x14ac:dyDescent="0.2">
      <c r="A64" s="1"/>
      <c r="B64" s="15" t="s">
        <v>132</v>
      </c>
      <c r="C64" s="16" t="s">
        <v>20</v>
      </c>
      <c r="D64" s="17"/>
      <c r="E64" s="18">
        <v>0</v>
      </c>
      <c r="F64" s="18"/>
      <c r="G64" s="19">
        <f t="shared" si="0"/>
        <v>0</v>
      </c>
    </row>
    <row r="65" spans="1:7" ht="15.75" x14ac:dyDescent="0.2">
      <c r="A65" s="1"/>
      <c r="B65" s="20" t="s">
        <v>133</v>
      </c>
      <c r="C65" s="16" t="s">
        <v>20</v>
      </c>
      <c r="D65" s="17" t="s">
        <v>68</v>
      </c>
      <c r="E65" s="18">
        <v>90</v>
      </c>
      <c r="F65" s="18"/>
      <c r="G65" s="19">
        <f t="shared" si="0"/>
        <v>0</v>
      </c>
    </row>
    <row r="66" spans="1:7" ht="15.75" x14ac:dyDescent="0.2">
      <c r="A66" s="1"/>
      <c r="B66" s="20" t="s">
        <v>135</v>
      </c>
      <c r="C66" s="16" t="s">
        <v>20</v>
      </c>
      <c r="D66" s="17" t="s">
        <v>68</v>
      </c>
      <c r="E66" s="18">
        <v>58</v>
      </c>
      <c r="F66" s="18"/>
      <c r="G66" s="19">
        <f t="shared" si="0"/>
        <v>0</v>
      </c>
    </row>
    <row r="67" spans="1:7" ht="15.75" x14ac:dyDescent="0.2">
      <c r="A67" s="1"/>
      <c r="B67" s="20" t="s">
        <v>137</v>
      </c>
      <c r="C67" s="16" t="s">
        <v>20</v>
      </c>
      <c r="D67" s="17" t="s">
        <v>68</v>
      </c>
      <c r="E67" s="18">
        <v>70</v>
      </c>
      <c r="F67" s="18"/>
      <c r="G67" s="19">
        <f t="shared" si="0"/>
        <v>0</v>
      </c>
    </row>
    <row r="68" spans="1:7" ht="15.75" x14ac:dyDescent="0.2">
      <c r="A68" s="1"/>
      <c r="B68" s="20" t="s">
        <v>139</v>
      </c>
      <c r="C68" s="16" t="s">
        <v>20</v>
      </c>
      <c r="D68" s="17" t="s">
        <v>48</v>
      </c>
      <c r="E68" s="18">
        <v>72</v>
      </c>
      <c r="F68" s="18"/>
      <c r="G68" s="19">
        <f t="shared" si="0"/>
        <v>0</v>
      </c>
    </row>
    <row r="69" spans="1:7" ht="15.75" x14ac:dyDescent="0.2">
      <c r="A69" s="1"/>
      <c r="B69" s="20" t="s">
        <v>141</v>
      </c>
      <c r="C69" s="16" t="s">
        <v>20</v>
      </c>
      <c r="D69" s="17" t="s">
        <v>54</v>
      </c>
      <c r="E69" s="18">
        <v>55</v>
      </c>
      <c r="F69" s="18"/>
      <c r="G69" s="19">
        <f t="shared" si="0"/>
        <v>0</v>
      </c>
    </row>
    <row r="70" spans="1:7" ht="15.75" x14ac:dyDescent="0.2">
      <c r="A70" s="1"/>
      <c r="B70" s="20" t="s">
        <v>143</v>
      </c>
      <c r="C70" s="16" t="s">
        <v>20</v>
      </c>
      <c r="D70" s="17" t="s">
        <v>120</v>
      </c>
      <c r="E70" s="18">
        <v>130</v>
      </c>
      <c r="F70" s="18"/>
      <c r="G70" s="19">
        <f t="shared" si="0"/>
        <v>0</v>
      </c>
    </row>
    <row r="71" spans="1:7" ht="15.75" x14ac:dyDescent="0.2">
      <c r="A71" s="1"/>
      <c r="B71" s="15" t="s">
        <v>145</v>
      </c>
      <c r="C71" s="16" t="s">
        <v>20</v>
      </c>
      <c r="D71" s="17"/>
      <c r="E71" s="18">
        <v>0</v>
      </c>
      <c r="F71" s="18"/>
      <c r="G71" s="19">
        <f t="shared" si="0"/>
        <v>0</v>
      </c>
    </row>
    <row r="72" spans="1:7" ht="15.75" x14ac:dyDescent="0.2">
      <c r="A72" s="1"/>
      <c r="B72" s="20" t="s">
        <v>146</v>
      </c>
      <c r="C72" s="16" t="s">
        <v>20</v>
      </c>
      <c r="D72" s="17" t="s">
        <v>147</v>
      </c>
      <c r="E72" s="18">
        <v>40</v>
      </c>
      <c r="F72" s="18"/>
      <c r="G72" s="19">
        <f t="shared" si="0"/>
        <v>0</v>
      </c>
    </row>
    <row r="73" spans="1:7" ht="15.75" x14ac:dyDescent="0.2">
      <c r="A73" s="1"/>
      <c r="B73" s="20" t="s">
        <v>149</v>
      </c>
      <c r="C73" s="16" t="s">
        <v>20</v>
      </c>
      <c r="D73" s="17" t="s">
        <v>147</v>
      </c>
      <c r="E73" s="18">
        <v>40</v>
      </c>
      <c r="F73" s="18"/>
      <c r="G73" s="19">
        <f t="shared" si="0"/>
        <v>0</v>
      </c>
    </row>
    <row r="74" spans="1:7" ht="15.75" x14ac:dyDescent="0.2">
      <c r="A74" s="1"/>
      <c r="B74" s="20" t="s">
        <v>151</v>
      </c>
      <c r="C74" s="16" t="s">
        <v>20</v>
      </c>
      <c r="D74" s="17" t="s">
        <v>147</v>
      </c>
      <c r="E74" s="18">
        <v>45</v>
      </c>
      <c r="F74" s="18"/>
      <c r="G74" s="19">
        <f t="shared" si="0"/>
        <v>0</v>
      </c>
    </row>
    <row r="75" spans="1:7" ht="15.75" x14ac:dyDescent="0.2">
      <c r="A75" s="1"/>
      <c r="B75" s="20" t="s">
        <v>153</v>
      </c>
      <c r="C75" s="16" t="s">
        <v>20</v>
      </c>
      <c r="D75" s="17" t="s">
        <v>68</v>
      </c>
      <c r="E75" s="18">
        <v>25</v>
      </c>
      <c r="F75" s="18"/>
      <c r="G75" s="19">
        <f t="shared" ref="G75:G138" si="1">E75*F75</f>
        <v>0</v>
      </c>
    </row>
    <row r="76" spans="1:7" ht="15.75" x14ac:dyDescent="0.2">
      <c r="A76" s="1"/>
      <c r="B76" s="20" t="s">
        <v>155</v>
      </c>
      <c r="C76" s="16" t="s">
        <v>20</v>
      </c>
      <c r="D76" s="17" t="s">
        <v>156</v>
      </c>
      <c r="E76" s="18">
        <v>50</v>
      </c>
      <c r="F76" s="18"/>
      <c r="G76" s="19">
        <f t="shared" si="1"/>
        <v>0</v>
      </c>
    </row>
    <row r="77" spans="1:7" ht="15.75" x14ac:dyDescent="0.2">
      <c r="A77" s="1"/>
      <c r="B77" s="20" t="s">
        <v>158</v>
      </c>
      <c r="C77" s="16" t="s">
        <v>20</v>
      </c>
      <c r="D77" s="17" t="s">
        <v>156</v>
      </c>
      <c r="E77" s="18">
        <v>55</v>
      </c>
      <c r="F77" s="18"/>
      <c r="G77" s="19">
        <f t="shared" si="1"/>
        <v>0</v>
      </c>
    </row>
    <row r="78" spans="1:7" ht="15.75" x14ac:dyDescent="0.2">
      <c r="A78" s="1"/>
      <c r="B78" s="20" t="s">
        <v>160</v>
      </c>
      <c r="C78" s="16" t="s">
        <v>20</v>
      </c>
      <c r="D78" s="17" t="s">
        <v>161</v>
      </c>
      <c r="E78" s="18">
        <v>55</v>
      </c>
      <c r="F78" s="18"/>
      <c r="G78" s="19">
        <f t="shared" si="1"/>
        <v>0</v>
      </c>
    </row>
    <row r="79" spans="1:7" ht="15.75" x14ac:dyDescent="0.2">
      <c r="A79" s="1"/>
      <c r="B79" s="20" t="s">
        <v>163</v>
      </c>
      <c r="C79" s="16" t="s">
        <v>20</v>
      </c>
      <c r="D79" s="17" t="s">
        <v>164</v>
      </c>
      <c r="E79" s="18">
        <v>60</v>
      </c>
      <c r="F79" s="18"/>
      <c r="G79" s="19">
        <f t="shared" si="1"/>
        <v>0</v>
      </c>
    </row>
    <row r="80" spans="1:7" ht="15.75" x14ac:dyDescent="0.2">
      <c r="A80" s="1"/>
      <c r="B80" s="15" t="s">
        <v>166</v>
      </c>
      <c r="C80" s="16" t="s">
        <v>20</v>
      </c>
      <c r="D80" s="17"/>
      <c r="E80" s="18">
        <v>0</v>
      </c>
      <c r="F80" s="18"/>
      <c r="G80" s="19">
        <f t="shared" si="1"/>
        <v>0</v>
      </c>
    </row>
    <row r="81" spans="1:7" ht="15.75" x14ac:dyDescent="0.2">
      <c r="A81" s="1"/>
      <c r="B81" s="20" t="s">
        <v>167</v>
      </c>
      <c r="C81" s="16" t="s">
        <v>20</v>
      </c>
      <c r="D81" s="17" t="s">
        <v>161</v>
      </c>
      <c r="E81" s="18">
        <v>80</v>
      </c>
      <c r="F81" s="18"/>
      <c r="G81" s="19">
        <f t="shared" si="1"/>
        <v>0</v>
      </c>
    </row>
    <row r="82" spans="1:7" ht="15.75" x14ac:dyDescent="0.2">
      <c r="A82" s="1"/>
      <c r="B82" s="20" t="s">
        <v>169</v>
      </c>
      <c r="C82" s="16" t="s">
        <v>20</v>
      </c>
      <c r="D82" s="17" t="s">
        <v>61</v>
      </c>
      <c r="E82" s="18">
        <v>65</v>
      </c>
      <c r="F82" s="18"/>
      <c r="G82" s="19">
        <f t="shared" si="1"/>
        <v>0</v>
      </c>
    </row>
    <row r="83" spans="1:7" ht="15.75" x14ac:dyDescent="0.2">
      <c r="A83" s="1"/>
      <c r="B83" s="20" t="s">
        <v>171</v>
      </c>
      <c r="C83" s="16" t="s">
        <v>20</v>
      </c>
      <c r="D83" s="17" t="s">
        <v>161</v>
      </c>
      <c r="E83" s="18">
        <v>24</v>
      </c>
      <c r="F83" s="18"/>
      <c r="G83" s="19">
        <f t="shared" si="1"/>
        <v>0</v>
      </c>
    </row>
    <row r="84" spans="1:7" ht="15.75" x14ac:dyDescent="0.2">
      <c r="A84" s="1"/>
      <c r="B84" s="20" t="s">
        <v>173</v>
      </c>
      <c r="C84" s="16" t="s">
        <v>20</v>
      </c>
      <c r="D84" s="17" t="s">
        <v>161</v>
      </c>
      <c r="E84" s="18">
        <v>50</v>
      </c>
      <c r="F84" s="18"/>
      <c r="G84" s="19">
        <f t="shared" si="1"/>
        <v>0</v>
      </c>
    </row>
    <row r="85" spans="1:7" ht="15.75" x14ac:dyDescent="0.2">
      <c r="A85" s="1"/>
      <c r="B85" s="20" t="s">
        <v>175</v>
      </c>
      <c r="C85" s="16" t="s">
        <v>20</v>
      </c>
      <c r="D85" s="17" t="s">
        <v>161</v>
      </c>
      <c r="E85" s="18">
        <v>28</v>
      </c>
      <c r="F85" s="18"/>
      <c r="G85" s="19">
        <f t="shared" si="1"/>
        <v>0</v>
      </c>
    </row>
    <row r="86" spans="1:7" ht="15.75" x14ac:dyDescent="0.2">
      <c r="A86" s="1"/>
      <c r="B86" s="20" t="s">
        <v>177</v>
      </c>
      <c r="C86" s="16" t="s">
        <v>20</v>
      </c>
      <c r="D86" s="17" t="s">
        <v>68</v>
      </c>
      <c r="E86" s="18">
        <v>22</v>
      </c>
      <c r="F86" s="18"/>
      <c r="G86" s="19">
        <f t="shared" si="1"/>
        <v>0</v>
      </c>
    </row>
    <row r="87" spans="1:7" ht="15.75" x14ac:dyDescent="0.2">
      <c r="A87" s="1"/>
      <c r="B87" s="20" t="s">
        <v>179</v>
      </c>
      <c r="C87" s="16" t="s">
        <v>20</v>
      </c>
      <c r="D87" s="17" t="s">
        <v>161</v>
      </c>
      <c r="E87" s="18">
        <v>50</v>
      </c>
      <c r="F87" s="18"/>
      <c r="G87" s="19">
        <f t="shared" si="1"/>
        <v>0</v>
      </c>
    </row>
    <row r="88" spans="1:7" ht="15.75" x14ac:dyDescent="0.2">
      <c r="A88" s="1"/>
      <c r="B88" s="20" t="s">
        <v>181</v>
      </c>
      <c r="C88" s="16" t="s">
        <v>20</v>
      </c>
      <c r="D88" s="17" t="s">
        <v>161</v>
      </c>
      <c r="E88" s="18">
        <v>38</v>
      </c>
      <c r="F88" s="18"/>
      <c r="G88" s="19">
        <f t="shared" si="1"/>
        <v>0</v>
      </c>
    </row>
    <row r="89" spans="1:7" ht="15.75" x14ac:dyDescent="0.2">
      <c r="A89" s="1"/>
      <c r="B89" s="20" t="s">
        <v>183</v>
      </c>
      <c r="C89" s="16" t="s">
        <v>20</v>
      </c>
      <c r="D89" s="17" t="s">
        <v>161</v>
      </c>
      <c r="E89" s="18">
        <v>35</v>
      </c>
      <c r="F89" s="18"/>
      <c r="G89" s="19">
        <f t="shared" si="1"/>
        <v>0</v>
      </c>
    </row>
    <row r="90" spans="1:7" ht="15.75" x14ac:dyDescent="0.2">
      <c r="A90" s="1"/>
      <c r="B90" s="20" t="s">
        <v>185</v>
      </c>
      <c r="C90" s="16" t="s">
        <v>20</v>
      </c>
      <c r="D90" s="17" t="s">
        <v>161</v>
      </c>
      <c r="E90" s="18">
        <v>45</v>
      </c>
      <c r="F90" s="18"/>
      <c r="G90" s="19">
        <f t="shared" si="1"/>
        <v>0</v>
      </c>
    </row>
    <row r="91" spans="1:7" ht="15.75" x14ac:dyDescent="0.2">
      <c r="A91" s="1"/>
      <c r="B91" s="20" t="s">
        <v>187</v>
      </c>
      <c r="C91" s="16" t="s">
        <v>20</v>
      </c>
      <c r="D91" s="17" t="s">
        <v>161</v>
      </c>
      <c r="E91" s="18">
        <v>30</v>
      </c>
      <c r="F91" s="18"/>
      <c r="G91" s="19">
        <f t="shared" si="1"/>
        <v>0</v>
      </c>
    </row>
    <row r="92" spans="1:7" ht="15.75" x14ac:dyDescent="0.2">
      <c r="A92" s="1"/>
      <c r="B92" s="20" t="s">
        <v>189</v>
      </c>
      <c r="C92" s="16" t="s">
        <v>20</v>
      </c>
      <c r="D92" s="17" t="s">
        <v>161</v>
      </c>
      <c r="E92" s="18">
        <v>40</v>
      </c>
      <c r="F92" s="18"/>
      <c r="G92" s="19">
        <f t="shared" si="1"/>
        <v>0</v>
      </c>
    </row>
    <row r="93" spans="1:7" ht="15.75" x14ac:dyDescent="0.2">
      <c r="A93" s="1"/>
      <c r="B93" s="15" t="s">
        <v>191</v>
      </c>
      <c r="C93" s="16" t="s">
        <v>20</v>
      </c>
      <c r="D93" s="17"/>
      <c r="E93" s="18">
        <v>0</v>
      </c>
      <c r="F93" s="18"/>
      <c r="G93" s="19">
        <f t="shared" si="1"/>
        <v>0</v>
      </c>
    </row>
    <row r="94" spans="1:7" ht="15.75" x14ac:dyDescent="0.2">
      <c r="A94" s="1"/>
      <c r="B94" s="20" t="s">
        <v>192</v>
      </c>
      <c r="C94" s="16" t="s">
        <v>20</v>
      </c>
      <c r="D94" s="17" t="s">
        <v>161</v>
      </c>
      <c r="E94" s="18">
        <v>30</v>
      </c>
      <c r="F94" s="18"/>
      <c r="G94" s="19">
        <f t="shared" si="1"/>
        <v>0</v>
      </c>
    </row>
    <row r="95" spans="1:7" ht="15.75" x14ac:dyDescent="0.2">
      <c r="A95" s="1"/>
      <c r="B95" s="20" t="s">
        <v>194</v>
      </c>
      <c r="C95" s="16" t="s">
        <v>20</v>
      </c>
      <c r="D95" s="17" t="s">
        <v>161</v>
      </c>
      <c r="E95" s="18">
        <v>30</v>
      </c>
      <c r="F95" s="18"/>
      <c r="G95" s="19">
        <f t="shared" si="1"/>
        <v>0</v>
      </c>
    </row>
    <row r="96" spans="1:7" ht="15.75" x14ac:dyDescent="0.2">
      <c r="A96" s="1"/>
      <c r="B96" s="20" t="s">
        <v>196</v>
      </c>
      <c r="C96" s="16" t="s">
        <v>20</v>
      </c>
      <c r="D96" s="17" t="s">
        <v>161</v>
      </c>
      <c r="E96" s="18">
        <v>20</v>
      </c>
      <c r="F96" s="18"/>
      <c r="G96" s="19">
        <f t="shared" si="1"/>
        <v>0</v>
      </c>
    </row>
    <row r="97" spans="1:7" ht="15.75" x14ac:dyDescent="0.2">
      <c r="A97" s="1"/>
      <c r="B97" s="20" t="s">
        <v>333</v>
      </c>
      <c r="C97" s="16" t="s">
        <v>20</v>
      </c>
      <c r="D97" s="17" t="s">
        <v>161</v>
      </c>
      <c r="E97" s="18">
        <v>22</v>
      </c>
      <c r="F97" s="18"/>
      <c r="G97" s="19">
        <f t="shared" si="1"/>
        <v>0</v>
      </c>
    </row>
    <row r="98" spans="1:7" ht="15.75" x14ac:dyDescent="0.2">
      <c r="A98" s="1"/>
      <c r="B98" s="20" t="s">
        <v>198</v>
      </c>
      <c r="C98" s="16" t="s">
        <v>20</v>
      </c>
      <c r="D98" s="17" t="s">
        <v>161</v>
      </c>
      <c r="E98" s="18">
        <v>45</v>
      </c>
      <c r="F98" s="18"/>
      <c r="G98" s="19">
        <f t="shared" si="1"/>
        <v>0</v>
      </c>
    </row>
    <row r="99" spans="1:7" ht="15.75" x14ac:dyDescent="0.2">
      <c r="A99" s="1"/>
      <c r="B99" s="20" t="s">
        <v>200</v>
      </c>
      <c r="C99" s="16" t="s">
        <v>20</v>
      </c>
      <c r="D99" s="17" t="s">
        <v>61</v>
      </c>
      <c r="E99" s="18">
        <v>20</v>
      </c>
      <c r="F99" s="18"/>
      <c r="G99" s="19">
        <f t="shared" si="1"/>
        <v>0</v>
      </c>
    </row>
    <row r="100" spans="1:7" ht="15.75" x14ac:dyDescent="0.2">
      <c r="A100" s="1"/>
      <c r="B100" s="20" t="s">
        <v>202</v>
      </c>
      <c r="C100" s="16" t="s">
        <v>20</v>
      </c>
      <c r="D100" s="17" t="s">
        <v>161</v>
      </c>
      <c r="E100" s="18">
        <v>22</v>
      </c>
      <c r="F100" s="18"/>
      <c r="G100" s="19">
        <f t="shared" si="1"/>
        <v>0</v>
      </c>
    </row>
    <row r="101" spans="1:7" ht="15.75" x14ac:dyDescent="0.2">
      <c r="A101" s="1"/>
      <c r="B101" s="20" t="s">
        <v>204</v>
      </c>
      <c r="C101" s="16" t="s">
        <v>20</v>
      </c>
      <c r="D101" s="17" t="s">
        <v>161</v>
      </c>
      <c r="E101" s="18">
        <v>20</v>
      </c>
      <c r="F101" s="18"/>
      <c r="G101" s="19">
        <f t="shared" si="1"/>
        <v>0</v>
      </c>
    </row>
    <row r="102" spans="1:7" ht="15.75" x14ac:dyDescent="0.2">
      <c r="A102" s="1"/>
      <c r="B102" s="15" t="s">
        <v>206</v>
      </c>
      <c r="C102" s="16" t="s">
        <v>20</v>
      </c>
      <c r="D102" s="17"/>
      <c r="E102" s="18">
        <v>0</v>
      </c>
      <c r="F102" s="18"/>
      <c r="G102" s="19">
        <f t="shared" si="1"/>
        <v>0</v>
      </c>
    </row>
    <row r="103" spans="1:7" ht="15.75" x14ac:dyDescent="0.2">
      <c r="A103" s="1"/>
      <c r="B103" s="20" t="s">
        <v>207</v>
      </c>
      <c r="C103" s="16" t="s">
        <v>20</v>
      </c>
      <c r="D103" s="17" t="s">
        <v>208</v>
      </c>
      <c r="E103" s="18">
        <v>6</v>
      </c>
      <c r="F103" s="18"/>
      <c r="G103" s="19">
        <f t="shared" si="1"/>
        <v>0</v>
      </c>
    </row>
    <row r="104" spans="1:7" ht="15.75" x14ac:dyDescent="0.2">
      <c r="A104" s="1"/>
      <c r="B104" s="20" t="s">
        <v>210</v>
      </c>
      <c r="C104" s="16" t="s">
        <v>20</v>
      </c>
      <c r="D104" s="17" t="s">
        <v>208</v>
      </c>
      <c r="E104" s="18">
        <v>12</v>
      </c>
      <c r="F104" s="18"/>
      <c r="G104" s="19">
        <f t="shared" si="1"/>
        <v>0</v>
      </c>
    </row>
    <row r="105" spans="1:7" ht="15.75" x14ac:dyDescent="0.2">
      <c r="A105" s="1"/>
      <c r="B105" s="20" t="s">
        <v>212</v>
      </c>
      <c r="C105" s="16" t="s">
        <v>20</v>
      </c>
      <c r="D105" s="17" t="s">
        <v>208</v>
      </c>
      <c r="E105" s="18">
        <v>2</v>
      </c>
      <c r="F105" s="18"/>
      <c r="G105" s="19">
        <f t="shared" si="1"/>
        <v>0</v>
      </c>
    </row>
    <row r="106" spans="1:7" ht="15.75" x14ac:dyDescent="0.2">
      <c r="A106" s="1"/>
      <c r="B106" s="20" t="s">
        <v>213</v>
      </c>
      <c r="C106" s="16" t="s">
        <v>20</v>
      </c>
      <c r="D106" s="17" t="s">
        <v>208</v>
      </c>
      <c r="E106" s="18">
        <v>28</v>
      </c>
      <c r="F106" s="18"/>
      <c r="G106" s="19">
        <f t="shared" si="1"/>
        <v>0</v>
      </c>
    </row>
    <row r="107" spans="1:7" ht="15.75" x14ac:dyDescent="0.2">
      <c r="A107" s="1"/>
      <c r="B107" s="20" t="s">
        <v>215</v>
      </c>
      <c r="C107" s="16" t="s">
        <v>20</v>
      </c>
      <c r="D107" s="17" t="s">
        <v>208</v>
      </c>
      <c r="E107" s="18">
        <v>2</v>
      </c>
      <c r="F107" s="18"/>
      <c r="G107" s="19">
        <f t="shared" si="1"/>
        <v>0</v>
      </c>
    </row>
    <row r="108" spans="1:7" ht="15.75" x14ac:dyDescent="0.2">
      <c r="A108" s="1"/>
      <c r="B108" s="20" t="s">
        <v>216</v>
      </c>
      <c r="C108" s="16" t="s">
        <v>20</v>
      </c>
      <c r="D108" s="17" t="s">
        <v>217</v>
      </c>
      <c r="E108" s="18">
        <v>6</v>
      </c>
      <c r="F108" s="18"/>
      <c r="G108" s="19">
        <f t="shared" si="1"/>
        <v>0</v>
      </c>
    </row>
    <row r="109" spans="1:7" ht="15.75" x14ac:dyDescent="0.2">
      <c r="A109" s="1"/>
      <c r="B109" s="20" t="s">
        <v>219</v>
      </c>
      <c r="C109" s="16" t="s">
        <v>20</v>
      </c>
      <c r="D109" s="17" t="s">
        <v>208</v>
      </c>
      <c r="E109" s="18">
        <v>7</v>
      </c>
      <c r="F109" s="18"/>
      <c r="G109" s="19">
        <f t="shared" si="1"/>
        <v>0</v>
      </c>
    </row>
    <row r="110" spans="1:7" ht="15.75" x14ac:dyDescent="0.2">
      <c r="A110" s="1"/>
      <c r="B110" s="20" t="s">
        <v>220</v>
      </c>
      <c r="C110" s="16" t="s">
        <v>20</v>
      </c>
      <c r="D110" s="17" t="s">
        <v>208</v>
      </c>
      <c r="E110" s="18">
        <v>7</v>
      </c>
      <c r="F110" s="18"/>
      <c r="G110" s="19">
        <f t="shared" si="1"/>
        <v>0</v>
      </c>
    </row>
    <row r="111" spans="1:7" ht="15.75" x14ac:dyDescent="0.2">
      <c r="A111" s="1"/>
      <c r="B111" s="20" t="s">
        <v>222</v>
      </c>
      <c r="C111" s="16" t="s">
        <v>20</v>
      </c>
      <c r="D111" s="17" t="s">
        <v>208</v>
      </c>
      <c r="E111" s="18">
        <v>6</v>
      </c>
      <c r="F111" s="18"/>
      <c r="G111" s="19">
        <f t="shared" si="1"/>
        <v>0</v>
      </c>
    </row>
    <row r="112" spans="1:7" ht="15.75" x14ac:dyDescent="0.2">
      <c r="A112" s="1"/>
      <c r="B112" s="20" t="s">
        <v>224</v>
      </c>
      <c r="C112" s="16" t="s">
        <v>20</v>
      </c>
      <c r="D112" s="17" t="s">
        <v>208</v>
      </c>
      <c r="E112" s="18">
        <v>7</v>
      </c>
      <c r="F112" s="18"/>
      <c r="G112" s="19">
        <f t="shared" si="1"/>
        <v>0</v>
      </c>
    </row>
    <row r="113" spans="1:7" ht="15.75" x14ac:dyDescent="0.2">
      <c r="A113" s="1"/>
      <c r="B113" s="15" t="s">
        <v>226</v>
      </c>
      <c r="C113" s="16" t="s">
        <v>20</v>
      </c>
      <c r="D113" s="17"/>
      <c r="E113" s="18">
        <v>0</v>
      </c>
      <c r="F113" s="18"/>
      <c r="G113" s="19">
        <f t="shared" si="1"/>
        <v>0</v>
      </c>
    </row>
    <row r="114" spans="1:7" ht="15.75" x14ac:dyDescent="0.2">
      <c r="A114" s="1"/>
      <c r="B114" s="20" t="s">
        <v>227</v>
      </c>
      <c r="C114" s="16" t="s">
        <v>20</v>
      </c>
      <c r="D114" s="17" t="s">
        <v>68</v>
      </c>
      <c r="E114" s="18">
        <v>35</v>
      </c>
      <c r="F114" s="18"/>
      <c r="G114" s="19">
        <f t="shared" si="1"/>
        <v>0</v>
      </c>
    </row>
    <row r="115" spans="1:7" ht="15.75" x14ac:dyDescent="0.2">
      <c r="A115" s="1"/>
      <c r="B115" s="20" t="s">
        <v>229</v>
      </c>
      <c r="C115" s="16" t="s">
        <v>20</v>
      </c>
      <c r="D115" s="17" t="s">
        <v>68</v>
      </c>
      <c r="E115" s="18">
        <v>46</v>
      </c>
      <c r="F115" s="18"/>
      <c r="G115" s="19">
        <f t="shared" si="1"/>
        <v>0</v>
      </c>
    </row>
    <row r="116" spans="1:7" ht="15.75" x14ac:dyDescent="0.2">
      <c r="A116" s="1"/>
      <c r="B116" s="20" t="s">
        <v>231</v>
      </c>
      <c r="C116" s="16" t="s">
        <v>20</v>
      </c>
      <c r="D116" s="17" t="s">
        <v>68</v>
      </c>
      <c r="E116" s="18">
        <v>32</v>
      </c>
      <c r="F116" s="18"/>
      <c r="G116" s="19">
        <f t="shared" si="1"/>
        <v>0</v>
      </c>
    </row>
    <row r="117" spans="1:7" ht="15.75" x14ac:dyDescent="0.2">
      <c r="A117" s="1"/>
      <c r="B117" s="20" t="s">
        <v>233</v>
      </c>
      <c r="C117" s="16" t="s">
        <v>20</v>
      </c>
      <c r="D117" s="17" t="s">
        <v>68</v>
      </c>
      <c r="E117" s="18">
        <v>36</v>
      </c>
      <c r="F117" s="18"/>
      <c r="G117" s="19">
        <f t="shared" si="1"/>
        <v>0</v>
      </c>
    </row>
    <row r="118" spans="1:7" ht="15.75" x14ac:dyDescent="0.2">
      <c r="A118" s="1"/>
      <c r="B118" s="20" t="s">
        <v>235</v>
      </c>
      <c r="C118" s="16" t="s">
        <v>20</v>
      </c>
      <c r="D118" s="17" t="s">
        <v>68</v>
      </c>
      <c r="E118" s="18">
        <v>37</v>
      </c>
      <c r="F118" s="18"/>
      <c r="G118" s="19">
        <f t="shared" si="1"/>
        <v>0</v>
      </c>
    </row>
    <row r="119" spans="1:7" ht="15.75" x14ac:dyDescent="0.2">
      <c r="A119" s="1"/>
      <c r="B119" s="20" t="s">
        <v>237</v>
      </c>
      <c r="C119" s="16" t="s">
        <v>20</v>
      </c>
      <c r="D119" s="17" t="s">
        <v>68</v>
      </c>
      <c r="E119" s="18">
        <v>36</v>
      </c>
      <c r="F119" s="18"/>
      <c r="G119" s="19">
        <f t="shared" si="1"/>
        <v>0</v>
      </c>
    </row>
    <row r="120" spans="1:7" ht="15.75" x14ac:dyDescent="0.2">
      <c r="A120" s="1"/>
      <c r="B120" s="20" t="s">
        <v>239</v>
      </c>
      <c r="C120" s="16" t="s">
        <v>20</v>
      </c>
      <c r="D120" s="17" t="s">
        <v>68</v>
      </c>
      <c r="E120" s="18">
        <v>32</v>
      </c>
      <c r="F120" s="18"/>
      <c r="G120" s="19">
        <f t="shared" si="1"/>
        <v>0</v>
      </c>
    </row>
    <row r="121" spans="1:7" ht="15.75" x14ac:dyDescent="0.2">
      <c r="A121" s="1"/>
      <c r="B121" s="15" t="s">
        <v>240</v>
      </c>
      <c r="C121" s="16" t="s">
        <v>20</v>
      </c>
      <c r="D121" s="17"/>
      <c r="E121" s="18">
        <v>0</v>
      </c>
      <c r="F121" s="18"/>
      <c r="G121" s="19">
        <f t="shared" si="1"/>
        <v>0</v>
      </c>
    </row>
    <row r="122" spans="1:7" ht="15.75" x14ac:dyDescent="0.2">
      <c r="A122" s="1"/>
      <c r="B122" s="20" t="s">
        <v>241</v>
      </c>
      <c r="C122" s="16" t="s">
        <v>20</v>
      </c>
      <c r="D122" s="17" t="s">
        <v>68</v>
      </c>
      <c r="E122" s="18">
        <v>38</v>
      </c>
      <c r="F122" s="18"/>
      <c r="G122" s="19">
        <f t="shared" si="1"/>
        <v>0</v>
      </c>
    </row>
    <row r="123" spans="1:7" ht="15.75" x14ac:dyDescent="0.2">
      <c r="A123" s="1"/>
      <c r="B123" s="20" t="s">
        <v>243</v>
      </c>
      <c r="C123" s="16" t="s">
        <v>20</v>
      </c>
      <c r="D123" s="17" t="s">
        <v>68</v>
      </c>
      <c r="E123" s="18">
        <v>37</v>
      </c>
      <c r="F123" s="18"/>
      <c r="G123" s="19">
        <f t="shared" si="1"/>
        <v>0</v>
      </c>
    </row>
    <row r="124" spans="1:7" ht="15.75" x14ac:dyDescent="0.2">
      <c r="A124" s="1"/>
      <c r="B124" s="20" t="s">
        <v>245</v>
      </c>
      <c r="C124" s="16" t="s">
        <v>20</v>
      </c>
      <c r="D124" s="17" t="s">
        <v>54</v>
      </c>
      <c r="E124" s="18">
        <v>42</v>
      </c>
      <c r="F124" s="18"/>
      <c r="G124" s="19">
        <f t="shared" si="1"/>
        <v>0</v>
      </c>
    </row>
    <row r="125" spans="1:7" ht="15.75" x14ac:dyDescent="0.2">
      <c r="A125" s="1"/>
      <c r="B125" s="20" t="s">
        <v>247</v>
      </c>
      <c r="C125" s="16" t="s">
        <v>20</v>
      </c>
      <c r="D125" s="17" t="s">
        <v>116</v>
      </c>
      <c r="E125" s="18">
        <v>42</v>
      </c>
      <c r="F125" s="18"/>
      <c r="G125" s="19">
        <f t="shared" si="1"/>
        <v>0</v>
      </c>
    </row>
    <row r="126" spans="1:7" ht="15.75" x14ac:dyDescent="0.2">
      <c r="A126" s="1"/>
      <c r="B126" s="20" t="s">
        <v>249</v>
      </c>
      <c r="C126" s="16" t="s">
        <v>20</v>
      </c>
      <c r="D126" s="17" t="s">
        <v>68</v>
      </c>
      <c r="E126" s="18">
        <v>42</v>
      </c>
      <c r="F126" s="18"/>
      <c r="G126" s="19">
        <f t="shared" si="1"/>
        <v>0</v>
      </c>
    </row>
    <row r="127" spans="1:7" ht="15.75" x14ac:dyDescent="0.2">
      <c r="A127" s="1"/>
      <c r="B127" s="15" t="s">
        <v>251</v>
      </c>
      <c r="C127" s="16" t="s">
        <v>20</v>
      </c>
      <c r="D127" s="17"/>
      <c r="E127" s="18">
        <v>0</v>
      </c>
      <c r="F127" s="18"/>
      <c r="G127" s="19">
        <f t="shared" si="1"/>
        <v>0</v>
      </c>
    </row>
    <row r="128" spans="1:7" ht="15.75" x14ac:dyDescent="0.2">
      <c r="A128" s="1"/>
      <c r="B128" s="20" t="s">
        <v>252</v>
      </c>
      <c r="C128" s="16" t="s">
        <v>20</v>
      </c>
      <c r="D128" s="17" t="s">
        <v>156</v>
      </c>
      <c r="E128" s="18">
        <v>32</v>
      </c>
      <c r="F128" s="18"/>
      <c r="G128" s="19">
        <f t="shared" si="1"/>
        <v>0</v>
      </c>
    </row>
    <row r="129" spans="1:7" ht="15.75" x14ac:dyDescent="0.2">
      <c r="A129" s="1"/>
      <c r="B129" s="7" t="s">
        <v>254</v>
      </c>
      <c r="C129" s="16" t="s">
        <v>20</v>
      </c>
      <c r="D129" s="17" t="s">
        <v>68</v>
      </c>
      <c r="E129" s="18">
        <v>30</v>
      </c>
      <c r="F129" s="18"/>
      <c r="G129" s="19">
        <f t="shared" si="1"/>
        <v>0</v>
      </c>
    </row>
    <row r="130" spans="1:7" ht="15.75" x14ac:dyDescent="0.2">
      <c r="A130" s="1"/>
      <c r="B130" s="20" t="s">
        <v>255</v>
      </c>
      <c r="C130" s="16" t="s">
        <v>20</v>
      </c>
      <c r="D130" s="17" t="s">
        <v>68</v>
      </c>
      <c r="E130" s="18">
        <v>30</v>
      </c>
      <c r="F130" s="18"/>
      <c r="G130" s="19">
        <f t="shared" si="1"/>
        <v>0</v>
      </c>
    </row>
    <row r="131" spans="1:7" ht="15.75" x14ac:dyDescent="0.2">
      <c r="A131" s="1"/>
      <c r="B131" s="20" t="s">
        <v>257</v>
      </c>
      <c r="C131" s="16" t="s">
        <v>20</v>
      </c>
      <c r="D131" s="17" t="s">
        <v>258</v>
      </c>
      <c r="E131" s="18">
        <v>32</v>
      </c>
      <c r="F131" s="18"/>
      <c r="G131" s="19">
        <f t="shared" si="1"/>
        <v>0</v>
      </c>
    </row>
    <row r="132" spans="1:7" ht="31.5" x14ac:dyDescent="0.2">
      <c r="A132" s="1"/>
      <c r="B132" s="20" t="s">
        <v>260</v>
      </c>
      <c r="C132" s="16" t="s">
        <v>20</v>
      </c>
      <c r="D132" s="17" t="s">
        <v>261</v>
      </c>
      <c r="E132" s="18">
        <v>32</v>
      </c>
      <c r="F132" s="18"/>
      <c r="G132" s="19">
        <f t="shared" si="1"/>
        <v>0</v>
      </c>
    </row>
    <row r="133" spans="1:7" ht="15.75" x14ac:dyDescent="0.2">
      <c r="A133" s="1"/>
      <c r="B133" s="15" t="s">
        <v>263</v>
      </c>
      <c r="C133" s="16" t="s">
        <v>20</v>
      </c>
      <c r="D133" s="17"/>
      <c r="E133" s="18">
        <v>0</v>
      </c>
      <c r="F133" s="18"/>
      <c r="G133" s="19">
        <f t="shared" si="1"/>
        <v>0</v>
      </c>
    </row>
    <row r="134" spans="1:7" ht="15.75" x14ac:dyDescent="0.2">
      <c r="A134" s="1"/>
      <c r="B134" s="20" t="s">
        <v>264</v>
      </c>
      <c r="C134" s="16" t="s">
        <v>20</v>
      </c>
      <c r="D134" s="17" t="s">
        <v>68</v>
      </c>
      <c r="E134" s="18">
        <v>25</v>
      </c>
      <c r="F134" s="18"/>
      <c r="G134" s="19">
        <f t="shared" si="1"/>
        <v>0</v>
      </c>
    </row>
    <row r="135" spans="1:7" ht="31.5" x14ac:dyDescent="0.2">
      <c r="A135" s="1"/>
      <c r="B135" s="20" t="s">
        <v>265</v>
      </c>
      <c r="C135" s="16" t="s">
        <v>20</v>
      </c>
      <c r="D135" s="17" t="s">
        <v>68</v>
      </c>
      <c r="E135" s="18">
        <v>32</v>
      </c>
      <c r="F135" s="18"/>
      <c r="G135" s="19">
        <f t="shared" si="1"/>
        <v>0</v>
      </c>
    </row>
    <row r="136" spans="1:7" ht="15.75" x14ac:dyDescent="0.2">
      <c r="A136" s="1"/>
      <c r="B136" s="20" t="s">
        <v>267</v>
      </c>
      <c r="C136" s="16" t="s">
        <v>20</v>
      </c>
      <c r="D136" s="17" t="s">
        <v>68</v>
      </c>
      <c r="E136" s="18">
        <v>25</v>
      </c>
      <c r="F136" s="18"/>
      <c r="G136" s="19">
        <f t="shared" si="1"/>
        <v>0</v>
      </c>
    </row>
    <row r="137" spans="1:7" ht="15.75" x14ac:dyDescent="0.2">
      <c r="A137" s="1"/>
      <c r="B137" s="20" t="s">
        <v>269</v>
      </c>
      <c r="C137" s="16" t="s">
        <v>20</v>
      </c>
      <c r="D137" s="17" t="s">
        <v>68</v>
      </c>
      <c r="E137" s="18">
        <v>35</v>
      </c>
      <c r="F137" s="18"/>
      <c r="G137" s="19">
        <f t="shared" si="1"/>
        <v>0</v>
      </c>
    </row>
    <row r="138" spans="1:7" ht="15.75" x14ac:dyDescent="0.2">
      <c r="A138" s="1"/>
      <c r="B138" s="27" t="s">
        <v>271</v>
      </c>
      <c r="C138" s="16" t="s">
        <v>20</v>
      </c>
      <c r="D138" s="17"/>
      <c r="E138" s="18">
        <v>37</v>
      </c>
      <c r="F138" s="18"/>
      <c r="G138" s="19">
        <f t="shared" si="1"/>
        <v>0</v>
      </c>
    </row>
    <row r="139" spans="1:7" ht="15.75" x14ac:dyDescent="0.2">
      <c r="A139" s="1"/>
      <c r="B139" s="20" t="s">
        <v>272</v>
      </c>
      <c r="C139" s="16" t="s">
        <v>20</v>
      </c>
      <c r="D139" s="17" t="s">
        <v>68</v>
      </c>
      <c r="E139" s="18">
        <v>35</v>
      </c>
      <c r="F139" s="18"/>
      <c r="G139" s="19">
        <f t="shared" ref="G139:G192" si="2">E139*F139</f>
        <v>0</v>
      </c>
    </row>
    <row r="140" spans="1:7" ht="15.75" x14ac:dyDescent="0.2">
      <c r="A140" s="1"/>
      <c r="B140" s="20" t="s">
        <v>274</v>
      </c>
      <c r="C140" s="16" t="s">
        <v>20</v>
      </c>
      <c r="D140" s="17" t="s">
        <v>68</v>
      </c>
      <c r="E140" s="18">
        <v>32</v>
      </c>
      <c r="F140" s="18"/>
      <c r="G140" s="19">
        <f t="shared" si="2"/>
        <v>0</v>
      </c>
    </row>
    <row r="141" spans="1:7" ht="15.75" x14ac:dyDescent="0.2">
      <c r="A141" s="1"/>
      <c r="B141" s="20" t="s">
        <v>275</v>
      </c>
      <c r="C141" s="16" t="s">
        <v>20</v>
      </c>
      <c r="D141" s="17" t="s">
        <v>68</v>
      </c>
      <c r="E141" s="18">
        <v>25</v>
      </c>
      <c r="F141" s="18"/>
      <c r="G141" s="19">
        <f t="shared" si="2"/>
        <v>0</v>
      </c>
    </row>
    <row r="142" spans="1:7" ht="15.75" x14ac:dyDescent="0.2">
      <c r="A142" s="1"/>
      <c r="B142" s="20" t="s">
        <v>277</v>
      </c>
      <c r="C142" s="16" t="s">
        <v>20</v>
      </c>
      <c r="D142" s="17" t="s">
        <v>68</v>
      </c>
      <c r="E142" s="18">
        <v>27</v>
      </c>
      <c r="F142" s="18"/>
      <c r="G142" s="19">
        <f t="shared" si="2"/>
        <v>0</v>
      </c>
    </row>
    <row r="143" spans="1:7" ht="15.75" x14ac:dyDescent="0.2">
      <c r="A143" s="1"/>
      <c r="B143" s="15" t="s">
        <v>279</v>
      </c>
      <c r="C143" s="16" t="s">
        <v>20</v>
      </c>
      <c r="D143" s="17"/>
      <c r="E143" s="18">
        <v>0</v>
      </c>
      <c r="F143" s="18"/>
      <c r="G143" s="19">
        <f t="shared" si="2"/>
        <v>0</v>
      </c>
    </row>
    <row r="144" spans="1:7" ht="15.75" x14ac:dyDescent="0.2">
      <c r="A144" s="1"/>
      <c r="B144" s="47" t="s">
        <v>280</v>
      </c>
      <c r="C144" s="16" t="s">
        <v>20</v>
      </c>
      <c r="D144" s="17" t="s">
        <v>208</v>
      </c>
      <c r="E144" s="18">
        <v>4</v>
      </c>
      <c r="F144" s="18"/>
      <c r="G144" s="19">
        <f t="shared" si="2"/>
        <v>0</v>
      </c>
    </row>
    <row r="145" spans="1:7" ht="15.75" x14ac:dyDescent="0.2">
      <c r="A145" s="1"/>
      <c r="B145" s="47" t="s">
        <v>281</v>
      </c>
      <c r="C145" s="16" t="s">
        <v>20</v>
      </c>
      <c r="D145" s="17" t="s">
        <v>208</v>
      </c>
      <c r="E145" s="18">
        <v>4</v>
      </c>
      <c r="F145" s="18"/>
      <c r="G145" s="19">
        <f t="shared" si="2"/>
        <v>0</v>
      </c>
    </row>
    <row r="146" spans="1:7" ht="15.75" x14ac:dyDescent="0.2">
      <c r="A146" s="1"/>
      <c r="B146" s="47" t="s">
        <v>282</v>
      </c>
      <c r="C146" s="16" t="s">
        <v>20</v>
      </c>
      <c r="D146" s="17" t="s">
        <v>208</v>
      </c>
      <c r="E146" s="18">
        <v>4</v>
      </c>
      <c r="F146" s="18"/>
      <c r="G146" s="19">
        <f t="shared" si="2"/>
        <v>0</v>
      </c>
    </row>
    <row r="147" spans="1:7" ht="15.75" x14ac:dyDescent="0.2">
      <c r="A147" s="1"/>
      <c r="B147" s="47" t="s">
        <v>283</v>
      </c>
      <c r="C147" s="16" t="s">
        <v>20</v>
      </c>
      <c r="D147" s="17" t="s">
        <v>208</v>
      </c>
      <c r="E147" s="18">
        <v>40</v>
      </c>
      <c r="F147" s="18"/>
      <c r="G147" s="19">
        <f t="shared" si="2"/>
        <v>0</v>
      </c>
    </row>
    <row r="148" spans="1:7" ht="15.75" x14ac:dyDescent="0.2">
      <c r="A148" s="1"/>
      <c r="B148" s="47" t="s">
        <v>284</v>
      </c>
      <c r="C148" s="16" t="s">
        <v>20</v>
      </c>
      <c r="D148" s="17" t="s">
        <v>208</v>
      </c>
      <c r="E148" s="18">
        <v>4</v>
      </c>
      <c r="F148" s="18"/>
      <c r="G148" s="19">
        <f t="shared" si="2"/>
        <v>0</v>
      </c>
    </row>
    <row r="149" spans="1:7" ht="15.75" x14ac:dyDescent="0.2">
      <c r="A149" s="1"/>
      <c r="B149" s="47" t="s">
        <v>285</v>
      </c>
      <c r="C149" s="16" t="s">
        <v>20</v>
      </c>
      <c r="D149" s="17" t="s">
        <v>208</v>
      </c>
      <c r="E149" s="18">
        <v>4</v>
      </c>
      <c r="F149" s="18"/>
      <c r="G149" s="19">
        <f t="shared" si="2"/>
        <v>0</v>
      </c>
    </row>
    <row r="150" spans="1:7" ht="15.75" x14ac:dyDescent="0.2">
      <c r="A150" s="1"/>
      <c r="B150" s="47" t="s">
        <v>286</v>
      </c>
      <c r="C150" s="16" t="s">
        <v>20</v>
      </c>
      <c r="D150" s="17" t="s">
        <v>208</v>
      </c>
      <c r="E150" s="18">
        <v>8</v>
      </c>
      <c r="F150" s="18"/>
      <c r="G150" s="19">
        <f t="shared" si="2"/>
        <v>0</v>
      </c>
    </row>
    <row r="151" spans="1:7" ht="15.75" x14ac:dyDescent="0.2">
      <c r="A151" s="1"/>
      <c r="B151" s="15" t="s">
        <v>287</v>
      </c>
      <c r="C151" s="16" t="s">
        <v>20</v>
      </c>
      <c r="D151" s="17"/>
      <c r="E151" s="18">
        <v>0</v>
      </c>
      <c r="F151" s="18"/>
      <c r="G151" s="19">
        <f t="shared" si="2"/>
        <v>0</v>
      </c>
    </row>
    <row r="152" spans="1:7" ht="15.75" x14ac:dyDescent="0.2">
      <c r="A152" s="1"/>
      <c r="B152" s="47" t="s">
        <v>288</v>
      </c>
      <c r="C152" s="16" t="s">
        <v>20</v>
      </c>
      <c r="D152" s="17" t="s">
        <v>208</v>
      </c>
      <c r="E152" s="18">
        <v>30</v>
      </c>
      <c r="F152" s="18"/>
      <c r="G152" s="19">
        <f t="shared" si="2"/>
        <v>0</v>
      </c>
    </row>
    <row r="153" spans="1:7" ht="15.75" x14ac:dyDescent="0.2">
      <c r="A153" s="1"/>
      <c r="B153" s="47" t="s">
        <v>289</v>
      </c>
      <c r="C153" s="16" t="s">
        <v>20</v>
      </c>
      <c r="D153" s="17" t="s">
        <v>208</v>
      </c>
      <c r="E153" s="18">
        <v>25</v>
      </c>
      <c r="F153" s="18"/>
      <c r="G153" s="19">
        <f t="shared" si="2"/>
        <v>0</v>
      </c>
    </row>
    <row r="154" spans="1:7" ht="15.75" x14ac:dyDescent="0.2">
      <c r="A154" s="1"/>
      <c r="B154" s="47" t="s">
        <v>290</v>
      </c>
      <c r="C154" s="16" t="s">
        <v>20</v>
      </c>
      <c r="D154" s="17" t="s">
        <v>208</v>
      </c>
      <c r="E154" s="18">
        <v>35</v>
      </c>
      <c r="F154" s="18"/>
      <c r="G154" s="19">
        <f t="shared" si="2"/>
        <v>0</v>
      </c>
    </row>
    <row r="155" spans="1:7" ht="15.75" x14ac:dyDescent="0.2">
      <c r="A155" s="1"/>
      <c r="B155" s="47" t="s">
        <v>291</v>
      </c>
      <c r="C155" s="16" t="s">
        <v>20</v>
      </c>
      <c r="D155" s="17" t="s">
        <v>208</v>
      </c>
      <c r="E155" s="18">
        <v>400</v>
      </c>
      <c r="F155" s="18"/>
      <c r="G155" s="19">
        <f t="shared" si="2"/>
        <v>0</v>
      </c>
    </row>
    <row r="156" spans="1:7" ht="15.75" x14ac:dyDescent="0.2">
      <c r="A156" s="1"/>
      <c r="B156" s="47" t="s">
        <v>292</v>
      </c>
      <c r="C156" s="16" t="s">
        <v>20</v>
      </c>
      <c r="D156" s="17" t="s">
        <v>208</v>
      </c>
      <c r="E156" s="18">
        <v>25</v>
      </c>
      <c r="F156" s="18"/>
      <c r="G156" s="19">
        <f t="shared" si="2"/>
        <v>0</v>
      </c>
    </row>
    <row r="157" spans="1:7" ht="15.75" x14ac:dyDescent="0.2">
      <c r="A157" s="1"/>
      <c r="B157" s="47" t="s">
        <v>293</v>
      </c>
      <c r="C157" s="16" t="s">
        <v>20</v>
      </c>
      <c r="D157" s="17" t="s">
        <v>208</v>
      </c>
      <c r="E157" s="18">
        <v>15</v>
      </c>
      <c r="F157" s="18"/>
      <c r="G157" s="19">
        <f t="shared" si="2"/>
        <v>0</v>
      </c>
    </row>
    <row r="158" spans="1:7" ht="15.75" x14ac:dyDescent="0.2">
      <c r="A158" s="1"/>
      <c r="B158" s="47" t="s">
        <v>294</v>
      </c>
      <c r="C158" s="16" t="s">
        <v>20</v>
      </c>
      <c r="D158" s="17" t="s">
        <v>208</v>
      </c>
      <c r="E158" s="18">
        <v>15</v>
      </c>
      <c r="F158" s="18"/>
      <c r="G158" s="19">
        <f t="shared" si="2"/>
        <v>0</v>
      </c>
    </row>
    <row r="159" spans="1:7" ht="15.75" x14ac:dyDescent="0.2">
      <c r="A159" s="1"/>
      <c r="B159" s="47" t="s">
        <v>295</v>
      </c>
      <c r="C159" s="16" t="s">
        <v>20</v>
      </c>
      <c r="D159" s="17" t="s">
        <v>208</v>
      </c>
      <c r="E159" s="18">
        <v>25</v>
      </c>
      <c r="F159" s="18"/>
      <c r="G159" s="19">
        <f t="shared" si="2"/>
        <v>0</v>
      </c>
    </row>
    <row r="160" spans="1:7" ht="15.75" x14ac:dyDescent="0.2">
      <c r="A160" s="1"/>
      <c r="B160" s="47" t="s">
        <v>296</v>
      </c>
      <c r="C160" s="16" t="s">
        <v>20</v>
      </c>
      <c r="D160" s="17" t="s">
        <v>208</v>
      </c>
      <c r="E160" s="18">
        <v>20</v>
      </c>
      <c r="F160" s="18"/>
      <c r="G160" s="19">
        <f t="shared" si="2"/>
        <v>0</v>
      </c>
    </row>
    <row r="161" spans="1:7" ht="15.75" x14ac:dyDescent="0.2">
      <c r="A161" s="1"/>
      <c r="B161" s="47" t="s">
        <v>297</v>
      </c>
      <c r="C161" s="16" t="s">
        <v>20</v>
      </c>
      <c r="D161" s="17" t="s">
        <v>208</v>
      </c>
      <c r="E161" s="18">
        <v>30</v>
      </c>
      <c r="F161" s="18"/>
      <c r="G161" s="19">
        <f t="shared" si="2"/>
        <v>0</v>
      </c>
    </row>
    <row r="162" spans="1:7" ht="15.75" x14ac:dyDescent="0.2">
      <c r="A162" s="1"/>
      <c r="B162" s="47" t="s">
        <v>298</v>
      </c>
      <c r="C162" s="16" t="s">
        <v>20</v>
      </c>
      <c r="D162" s="17" t="s">
        <v>208</v>
      </c>
      <c r="E162" s="18">
        <v>33</v>
      </c>
      <c r="F162" s="18"/>
      <c r="G162" s="19">
        <f t="shared" si="2"/>
        <v>0</v>
      </c>
    </row>
    <row r="163" spans="1:7" ht="15.75" x14ac:dyDescent="0.2">
      <c r="A163" s="1"/>
      <c r="B163" s="47" t="s">
        <v>299</v>
      </c>
      <c r="C163" s="16" t="s">
        <v>20</v>
      </c>
      <c r="D163" s="17" t="s">
        <v>208</v>
      </c>
      <c r="E163" s="18">
        <v>14</v>
      </c>
      <c r="F163" s="18"/>
      <c r="G163" s="19">
        <f t="shared" si="2"/>
        <v>0</v>
      </c>
    </row>
    <row r="164" spans="1:7" ht="15.75" x14ac:dyDescent="0.2">
      <c r="A164" s="1"/>
      <c r="B164" s="47" t="s">
        <v>300</v>
      </c>
      <c r="C164" s="16" t="s">
        <v>20</v>
      </c>
      <c r="D164" s="17" t="s">
        <v>208</v>
      </c>
      <c r="E164" s="18">
        <v>15</v>
      </c>
      <c r="F164" s="18"/>
      <c r="G164" s="19">
        <f t="shared" si="2"/>
        <v>0</v>
      </c>
    </row>
    <row r="165" spans="1:7" ht="15.75" x14ac:dyDescent="0.2">
      <c r="A165" s="1"/>
      <c r="B165" s="47" t="s">
        <v>301</v>
      </c>
      <c r="C165" s="16" t="s">
        <v>20</v>
      </c>
      <c r="D165" s="17" t="s">
        <v>208</v>
      </c>
      <c r="E165" s="18">
        <v>14</v>
      </c>
      <c r="F165" s="18"/>
      <c r="G165" s="19">
        <f t="shared" si="2"/>
        <v>0</v>
      </c>
    </row>
    <row r="166" spans="1:7" ht="15.75" x14ac:dyDescent="0.2">
      <c r="A166" s="1"/>
      <c r="B166" s="47" t="s">
        <v>302</v>
      </c>
      <c r="C166" s="16" t="s">
        <v>20</v>
      </c>
      <c r="D166" s="17" t="s">
        <v>208</v>
      </c>
      <c r="E166" s="18">
        <v>15</v>
      </c>
      <c r="F166" s="18"/>
      <c r="G166" s="19">
        <f t="shared" si="2"/>
        <v>0</v>
      </c>
    </row>
    <row r="167" spans="1:7" ht="15.75" x14ac:dyDescent="0.2">
      <c r="A167" s="1"/>
      <c r="B167" s="47" t="s">
        <v>303</v>
      </c>
      <c r="C167" s="16" t="s">
        <v>20</v>
      </c>
      <c r="D167" s="17" t="s">
        <v>208</v>
      </c>
      <c r="E167" s="18">
        <v>12</v>
      </c>
      <c r="F167" s="18"/>
      <c r="G167" s="19">
        <f t="shared" si="2"/>
        <v>0</v>
      </c>
    </row>
    <row r="168" spans="1:7" ht="15.75" x14ac:dyDescent="0.2">
      <c r="A168" s="1"/>
      <c r="B168" s="47" t="s">
        <v>304</v>
      </c>
      <c r="C168" s="16" t="s">
        <v>20</v>
      </c>
      <c r="D168" s="17" t="s">
        <v>208</v>
      </c>
      <c r="E168" s="18">
        <v>12</v>
      </c>
      <c r="F168" s="18"/>
      <c r="G168" s="19">
        <f t="shared" si="2"/>
        <v>0</v>
      </c>
    </row>
    <row r="169" spans="1:7" ht="15.75" x14ac:dyDescent="0.2">
      <c r="A169" s="1"/>
      <c r="B169" s="47" t="s">
        <v>305</v>
      </c>
      <c r="C169" s="16" t="s">
        <v>20</v>
      </c>
      <c r="D169" s="17" t="s">
        <v>208</v>
      </c>
      <c r="E169" s="18">
        <v>12</v>
      </c>
      <c r="F169" s="18"/>
      <c r="G169" s="19">
        <f t="shared" si="2"/>
        <v>0</v>
      </c>
    </row>
    <row r="170" spans="1:7" ht="15.75" x14ac:dyDescent="0.2">
      <c r="A170" s="1"/>
      <c r="B170" s="47" t="s">
        <v>306</v>
      </c>
      <c r="C170" s="16" t="s">
        <v>20</v>
      </c>
      <c r="D170" s="17" t="s">
        <v>208</v>
      </c>
      <c r="E170" s="18">
        <v>12</v>
      </c>
      <c r="F170" s="18"/>
      <c r="G170" s="19">
        <f t="shared" si="2"/>
        <v>0</v>
      </c>
    </row>
    <row r="171" spans="1:7" ht="15.75" x14ac:dyDescent="0.2">
      <c r="A171" s="1"/>
      <c r="B171" s="47" t="s">
        <v>307</v>
      </c>
      <c r="C171" s="16" t="s">
        <v>20</v>
      </c>
      <c r="D171" s="17" t="s">
        <v>208</v>
      </c>
      <c r="E171" s="18">
        <v>33</v>
      </c>
      <c r="F171" s="18"/>
      <c r="G171" s="19">
        <f t="shared" si="2"/>
        <v>0</v>
      </c>
    </row>
    <row r="172" spans="1:7" ht="15.75" x14ac:dyDescent="0.2">
      <c r="A172" s="1"/>
      <c r="B172" s="47" t="s">
        <v>308</v>
      </c>
      <c r="C172" s="16" t="s">
        <v>20</v>
      </c>
      <c r="D172" s="17" t="s">
        <v>208</v>
      </c>
      <c r="E172" s="18">
        <v>33</v>
      </c>
      <c r="F172" s="18"/>
      <c r="G172" s="19">
        <f t="shared" si="2"/>
        <v>0</v>
      </c>
    </row>
    <row r="173" spans="1:7" ht="15.75" x14ac:dyDescent="0.2">
      <c r="A173" s="1"/>
      <c r="B173" s="47" t="s">
        <v>309</v>
      </c>
      <c r="C173" s="16" t="s">
        <v>20</v>
      </c>
      <c r="D173" s="17" t="s">
        <v>208</v>
      </c>
      <c r="E173" s="18">
        <v>33</v>
      </c>
      <c r="F173" s="18"/>
      <c r="G173" s="19">
        <f t="shared" si="2"/>
        <v>0</v>
      </c>
    </row>
    <row r="174" spans="1:7" ht="15.75" x14ac:dyDescent="0.2">
      <c r="A174" s="1"/>
      <c r="B174" s="47" t="s">
        <v>310</v>
      </c>
      <c r="C174" s="16" t="s">
        <v>20</v>
      </c>
      <c r="D174" s="17" t="s">
        <v>208</v>
      </c>
      <c r="E174" s="18">
        <v>33</v>
      </c>
      <c r="F174" s="18"/>
      <c r="G174" s="19">
        <f t="shared" si="2"/>
        <v>0</v>
      </c>
    </row>
    <row r="175" spans="1:7" ht="15.75" x14ac:dyDescent="0.2">
      <c r="A175" s="1"/>
      <c r="B175" s="47" t="s">
        <v>311</v>
      </c>
      <c r="C175" s="16" t="s">
        <v>20</v>
      </c>
      <c r="D175" s="17" t="s">
        <v>208</v>
      </c>
      <c r="E175" s="18">
        <v>15</v>
      </c>
      <c r="F175" s="18"/>
      <c r="G175" s="19">
        <f t="shared" si="2"/>
        <v>0</v>
      </c>
    </row>
    <row r="176" spans="1:7" ht="15.75" x14ac:dyDescent="0.2">
      <c r="A176" s="1"/>
      <c r="B176" s="47" t="s">
        <v>312</v>
      </c>
      <c r="C176" s="16" t="s">
        <v>20</v>
      </c>
      <c r="D176" s="17" t="s">
        <v>208</v>
      </c>
      <c r="E176" s="18">
        <v>15</v>
      </c>
      <c r="F176" s="18"/>
      <c r="G176" s="19">
        <f t="shared" si="2"/>
        <v>0</v>
      </c>
    </row>
    <row r="177" spans="1:7" ht="15.75" x14ac:dyDescent="0.2">
      <c r="A177" s="1"/>
      <c r="B177" s="47" t="s">
        <v>313</v>
      </c>
      <c r="C177" s="16" t="s">
        <v>20</v>
      </c>
      <c r="D177" s="17" t="s">
        <v>208</v>
      </c>
      <c r="E177" s="18">
        <v>25</v>
      </c>
      <c r="F177" s="18"/>
      <c r="G177" s="19">
        <f t="shared" si="2"/>
        <v>0</v>
      </c>
    </row>
    <row r="178" spans="1:7" ht="15.75" x14ac:dyDescent="0.2">
      <c r="A178" s="1"/>
      <c r="B178" s="20" t="s">
        <v>314</v>
      </c>
      <c r="C178" s="16" t="s">
        <v>20</v>
      </c>
      <c r="D178" s="17" t="s">
        <v>208</v>
      </c>
      <c r="E178" s="18">
        <v>15</v>
      </c>
      <c r="F178" s="18"/>
      <c r="G178" s="19">
        <f t="shared" si="2"/>
        <v>0</v>
      </c>
    </row>
    <row r="179" spans="1:7" ht="15.75" x14ac:dyDescent="0.2">
      <c r="A179" s="1"/>
      <c r="B179" s="15" t="s">
        <v>336</v>
      </c>
      <c r="C179" s="16" t="s">
        <v>20</v>
      </c>
      <c r="D179" s="17"/>
      <c r="E179" s="18">
        <v>0</v>
      </c>
      <c r="F179" s="18"/>
      <c r="G179" s="19">
        <f t="shared" si="2"/>
        <v>0</v>
      </c>
    </row>
    <row r="180" spans="1:7" ht="15.75" x14ac:dyDescent="0.2">
      <c r="A180" s="1"/>
      <c r="B180" s="47" t="s">
        <v>338</v>
      </c>
      <c r="C180" s="16" t="s">
        <v>20</v>
      </c>
      <c r="D180" s="17" t="s">
        <v>208</v>
      </c>
      <c r="E180" s="18">
        <v>5</v>
      </c>
      <c r="F180" s="18"/>
      <c r="G180" s="19">
        <f t="shared" si="2"/>
        <v>0</v>
      </c>
    </row>
    <row r="181" spans="1:7" ht="15.75" x14ac:dyDescent="0.2">
      <c r="A181" s="1"/>
      <c r="B181" s="47" t="s">
        <v>317</v>
      </c>
      <c r="C181" s="16" t="s">
        <v>20</v>
      </c>
      <c r="D181" s="17" t="s">
        <v>208</v>
      </c>
      <c r="E181" s="18">
        <v>1</v>
      </c>
      <c r="F181" s="18"/>
      <c r="G181" s="19">
        <f t="shared" si="2"/>
        <v>0</v>
      </c>
    </row>
    <row r="182" spans="1:7" ht="15.75" x14ac:dyDescent="0.2">
      <c r="A182" s="1"/>
      <c r="B182" s="47" t="s">
        <v>318</v>
      </c>
      <c r="C182" s="16" t="s">
        <v>20</v>
      </c>
      <c r="D182" s="17" t="s">
        <v>208</v>
      </c>
      <c r="E182" s="18">
        <v>1</v>
      </c>
      <c r="F182" s="18"/>
      <c r="G182" s="19">
        <f t="shared" si="2"/>
        <v>0</v>
      </c>
    </row>
    <row r="183" spans="1:7" ht="15.75" x14ac:dyDescent="0.2">
      <c r="A183" s="1"/>
      <c r="B183" s="47" t="s">
        <v>319</v>
      </c>
      <c r="C183" s="16" t="s">
        <v>20</v>
      </c>
      <c r="D183" s="17" t="s">
        <v>208</v>
      </c>
      <c r="E183" s="18">
        <v>1</v>
      </c>
      <c r="F183" s="18"/>
      <c r="G183" s="19">
        <f t="shared" si="2"/>
        <v>0</v>
      </c>
    </row>
    <row r="184" spans="1:7" ht="15.75" x14ac:dyDescent="0.2">
      <c r="A184" s="1"/>
      <c r="B184" s="47" t="s">
        <v>337</v>
      </c>
      <c r="C184" s="16" t="s">
        <v>20</v>
      </c>
      <c r="D184" s="17" t="s">
        <v>208</v>
      </c>
      <c r="E184" s="18">
        <v>3</v>
      </c>
      <c r="F184" s="18"/>
      <c r="G184" s="19">
        <f t="shared" si="2"/>
        <v>0</v>
      </c>
    </row>
    <row r="185" spans="1:7" ht="15.75" x14ac:dyDescent="0.2">
      <c r="A185" s="1"/>
      <c r="B185" s="29" t="s">
        <v>321</v>
      </c>
      <c r="C185" s="16" t="s">
        <v>20</v>
      </c>
      <c r="D185" s="17"/>
      <c r="E185" s="18">
        <v>0</v>
      </c>
      <c r="F185" s="18"/>
      <c r="G185" s="19">
        <f t="shared" si="2"/>
        <v>0</v>
      </c>
    </row>
    <row r="186" spans="1:7" ht="15.75" x14ac:dyDescent="0.2">
      <c r="A186" s="1"/>
      <c r="B186" s="30" t="s">
        <v>322</v>
      </c>
      <c r="C186" s="16" t="s">
        <v>20</v>
      </c>
      <c r="D186" s="17" t="s">
        <v>208</v>
      </c>
      <c r="E186" s="18">
        <v>47</v>
      </c>
      <c r="F186" s="18"/>
      <c r="G186" s="19">
        <f t="shared" si="2"/>
        <v>0</v>
      </c>
    </row>
    <row r="187" spans="1:7" ht="15.75" x14ac:dyDescent="0.2">
      <c r="A187" s="1"/>
      <c r="B187" s="30" t="s">
        <v>323</v>
      </c>
      <c r="C187" s="16" t="s">
        <v>20</v>
      </c>
      <c r="D187" s="17" t="s">
        <v>208</v>
      </c>
      <c r="E187" s="18">
        <v>55</v>
      </c>
      <c r="F187" s="18"/>
      <c r="G187" s="19">
        <f t="shared" si="2"/>
        <v>0</v>
      </c>
    </row>
    <row r="188" spans="1:7" ht="31.5" x14ac:dyDescent="0.2">
      <c r="A188" s="1"/>
      <c r="B188" s="30" t="s">
        <v>339</v>
      </c>
      <c r="C188" s="16" t="s">
        <v>20</v>
      </c>
      <c r="D188" s="17" t="s">
        <v>208</v>
      </c>
      <c r="E188" s="18">
        <v>65</v>
      </c>
      <c r="F188" s="18"/>
      <c r="G188" s="19">
        <f t="shared" si="2"/>
        <v>0</v>
      </c>
    </row>
    <row r="189" spans="1:7" ht="31.5" x14ac:dyDescent="0.2">
      <c r="A189" s="1"/>
      <c r="B189" s="30" t="s">
        <v>330</v>
      </c>
      <c r="C189" s="16" t="s">
        <v>20</v>
      </c>
      <c r="D189" s="17" t="s">
        <v>208</v>
      </c>
      <c r="E189" s="18">
        <v>77</v>
      </c>
      <c r="F189" s="18"/>
      <c r="G189" s="19">
        <f t="shared" si="2"/>
        <v>0</v>
      </c>
    </row>
    <row r="190" spans="1:7" ht="31.5" x14ac:dyDescent="0.2">
      <c r="A190" s="1"/>
      <c r="B190" s="30" t="s">
        <v>331</v>
      </c>
      <c r="C190" s="16" t="s">
        <v>20</v>
      </c>
      <c r="D190" s="17" t="s">
        <v>208</v>
      </c>
      <c r="E190" s="18">
        <v>96</v>
      </c>
      <c r="F190" s="18"/>
      <c r="G190" s="19">
        <f t="shared" si="2"/>
        <v>0</v>
      </c>
    </row>
    <row r="191" spans="1:7" ht="31.5" x14ac:dyDescent="0.2">
      <c r="A191" s="1"/>
      <c r="B191" s="30" t="s">
        <v>327</v>
      </c>
      <c r="C191" s="16" t="s">
        <v>20</v>
      </c>
      <c r="D191" s="17" t="s">
        <v>208</v>
      </c>
      <c r="E191" s="18">
        <v>102</v>
      </c>
      <c r="F191" s="18"/>
      <c r="G191" s="19">
        <f t="shared" si="2"/>
        <v>0</v>
      </c>
    </row>
    <row r="192" spans="1:7" ht="31.5" x14ac:dyDescent="0.2">
      <c r="A192" s="1"/>
      <c r="B192" s="30" t="s">
        <v>332</v>
      </c>
      <c r="C192" s="16" t="s">
        <v>20</v>
      </c>
      <c r="D192" s="17" t="s">
        <v>208</v>
      </c>
      <c r="E192" s="18">
        <v>115</v>
      </c>
      <c r="F192" s="18"/>
      <c r="G192" s="19">
        <f t="shared" si="2"/>
        <v>0</v>
      </c>
    </row>
    <row r="193" spans="1:7" ht="15.75" x14ac:dyDescent="0.2">
      <c r="A193" s="1"/>
      <c r="B193" s="31"/>
      <c r="C193" s="32" t="s">
        <v>20</v>
      </c>
      <c r="D193" s="33"/>
      <c r="E193" s="33" t="s">
        <v>329</v>
      </c>
      <c r="F193" s="34">
        <f>SUM(F10:F192)</f>
        <v>0</v>
      </c>
      <c r="G193" s="34">
        <f>SUM(G10:G192)</f>
        <v>0</v>
      </c>
    </row>
    <row r="194" spans="1:7" ht="15.75" x14ac:dyDescent="0.2">
      <c r="A194" s="1"/>
      <c r="B194" s="48"/>
      <c r="C194" s="48"/>
      <c r="D194" s="48"/>
      <c r="E194" s="35"/>
      <c r="F194" s="35"/>
      <c r="G194" s="35"/>
    </row>
    <row r="195" spans="1:7" ht="15.75" x14ac:dyDescent="0.2">
      <c r="A195" s="1"/>
      <c r="B195" s="48"/>
      <c r="C195" s="48"/>
      <c r="D195" s="48"/>
      <c r="E195" s="35"/>
      <c r="F195" s="35"/>
      <c r="G195" s="35"/>
    </row>
  </sheetData>
  <autoFilter ref="B9:G193"/>
  <mergeCells count="11">
    <mergeCell ref="B1:D1"/>
    <mergeCell ref="E1:G1"/>
    <mergeCell ref="B2:D2"/>
    <mergeCell ref="E2:G2"/>
    <mergeCell ref="B3:D3"/>
    <mergeCell ref="E3:G3"/>
    <mergeCell ref="B4:D4"/>
    <mergeCell ref="E4:G4"/>
    <mergeCell ref="B5:G5"/>
    <mergeCell ref="B194:D194"/>
    <mergeCell ref="B195:D195"/>
  </mergeCells>
  <pageMargins left="0.43307086614173229" right="0.27559055118110237" top="0.39370078740157483" bottom="0.39370078740157483" header="0" footer="0"/>
  <pageSetup scale="92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view="pageBreakPreview" zoomScale="130" zoomScaleNormal="100" zoomScaleSheetLayoutView="130" workbookViewId="0">
      <selection activeCell="B6" sqref="B6"/>
    </sheetView>
  </sheetViews>
  <sheetFormatPr defaultRowHeight="15" x14ac:dyDescent="0.2"/>
  <cols>
    <col min="1" max="1" width="3.7109375" style="2" customWidth="1"/>
    <col min="2" max="2" width="45.5703125" style="2" customWidth="1"/>
    <col min="3" max="3" width="10.7109375" style="2" bestFit="1" customWidth="1"/>
    <col min="4" max="4" width="12.7109375" style="36" bestFit="1" customWidth="1"/>
    <col min="5" max="5" width="10.140625" style="36" customWidth="1"/>
    <col min="6" max="6" width="13.85546875" style="36" hidden="1" customWidth="1"/>
    <col min="7" max="7" width="11.140625" style="36" hidden="1" customWidth="1"/>
    <col min="8" max="8" width="75" style="2" customWidth="1"/>
    <col min="9" max="239" width="9.140625" style="2"/>
    <col min="240" max="240" width="3.42578125" style="2" bestFit="1" customWidth="1"/>
    <col min="241" max="241" width="30.28515625" style="2" bestFit="1" customWidth="1"/>
    <col min="242" max="242" width="10.140625" style="2" bestFit="1" customWidth="1"/>
    <col min="243" max="243" width="11.7109375" style="2" bestFit="1" customWidth="1"/>
    <col min="244" max="244" width="13.42578125" style="2" bestFit="1" customWidth="1"/>
    <col min="245" max="245" width="14.28515625" style="2" bestFit="1" customWidth="1"/>
    <col min="246" max="246" width="13.42578125" style="2" bestFit="1" customWidth="1"/>
    <col min="247" max="247" width="3.42578125" style="2" bestFit="1" customWidth="1"/>
    <col min="248" max="495" width="9.140625" style="2"/>
    <col min="496" max="496" width="3.42578125" style="2" bestFit="1" customWidth="1"/>
    <col min="497" max="497" width="30.28515625" style="2" bestFit="1" customWidth="1"/>
    <col min="498" max="498" width="10.140625" style="2" bestFit="1" customWidth="1"/>
    <col min="499" max="499" width="11.7109375" style="2" bestFit="1" customWidth="1"/>
    <col min="500" max="500" width="13.42578125" style="2" bestFit="1" customWidth="1"/>
    <col min="501" max="501" width="14.28515625" style="2" bestFit="1" customWidth="1"/>
    <col min="502" max="502" width="13.42578125" style="2" bestFit="1" customWidth="1"/>
    <col min="503" max="503" width="3.42578125" style="2" bestFit="1" customWidth="1"/>
    <col min="504" max="751" width="9.140625" style="2"/>
    <col min="752" max="752" width="3.42578125" style="2" bestFit="1" customWidth="1"/>
    <col min="753" max="753" width="30.28515625" style="2" bestFit="1" customWidth="1"/>
    <col min="754" max="754" width="10.140625" style="2" bestFit="1" customWidth="1"/>
    <col min="755" max="755" width="11.7109375" style="2" bestFit="1" customWidth="1"/>
    <col min="756" max="756" width="13.42578125" style="2" bestFit="1" customWidth="1"/>
    <col min="757" max="757" width="14.28515625" style="2" bestFit="1" customWidth="1"/>
    <col min="758" max="758" width="13.42578125" style="2" bestFit="1" customWidth="1"/>
    <col min="759" max="759" width="3.42578125" style="2" bestFit="1" customWidth="1"/>
    <col min="760" max="1007" width="9.140625" style="2"/>
    <col min="1008" max="1008" width="3.42578125" style="2" bestFit="1" customWidth="1"/>
    <col min="1009" max="1009" width="30.28515625" style="2" bestFit="1" customWidth="1"/>
    <col min="1010" max="1010" width="10.140625" style="2" bestFit="1" customWidth="1"/>
    <col min="1011" max="1011" width="11.7109375" style="2" bestFit="1" customWidth="1"/>
    <col min="1012" max="1012" width="13.42578125" style="2" bestFit="1" customWidth="1"/>
    <col min="1013" max="1013" width="14.28515625" style="2" bestFit="1" customWidth="1"/>
    <col min="1014" max="1014" width="13.42578125" style="2" bestFit="1" customWidth="1"/>
    <col min="1015" max="1015" width="3.42578125" style="2" bestFit="1" customWidth="1"/>
    <col min="1016" max="1263" width="9.140625" style="2"/>
    <col min="1264" max="1264" width="3.42578125" style="2" bestFit="1" customWidth="1"/>
    <col min="1265" max="1265" width="30.28515625" style="2" bestFit="1" customWidth="1"/>
    <col min="1266" max="1266" width="10.140625" style="2" bestFit="1" customWidth="1"/>
    <col min="1267" max="1267" width="11.7109375" style="2" bestFit="1" customWidth="1"/>
    <col min="1268" max="1268" width="13.42578125" style="2" bestFit="1" customWidth="1"/>
    <col min="1269" max="1269" width="14.28515625" style="2" bestFit="1" customWidth="1"/>
    <col min="1270" max="1270" width="13.42578125" style="2" bestFit="1" customWidth="1"/>
    <col min="1271" max="1271" width="3.42578125" style="2" bestFit="1" customWidth="1"/>
    <col min="1272" max="1519" width="9.140625" style="2"/>
    <col min="1520" max="1520" width="3.42578125" style="2" bestFit="1" customWidth="1"/>
    <col min="1521" max="1521" width="30.28515625" style="2" bestFit="1" customWidth="1"/>
    <col min="1522" max="1522" width="10.140625" style="2" bestFit="1" customWidth="1"/>
    <col min="1523" max="1523" width="11.7109375" style="2" bestFit="1" customWidth="1"/>
    <col min="1524" max="1524" width="13.42578125" style="2" bestFit="1" customWidth="1"/>
    <col min="1525" max="1525" width="14.28515625" style="2" bestFit="1" customWidth="1"/>
    <col min="1526" max="1526" width="13.42578125" style="2" bestFit="1" customWidth="1"/>
    <col min="1527" max="1527" width="3.42578125" style="2" bestFit="1" customWidth="1"/>
    <col min="1528" max="1775" width="9.140625" style="2"/>
    <col min="1776" max="1776" width="3.42578125" style="2" bestFit="1" customWidth="1"/>
    <col min="1777" max="1777" width="30.28515625" style="2" bestFit="1" customWidth="1"/>
    <col min="1778" max="1778" width="10.140625" style="2" bestFit="1" customWidth="1"/>
    <col min="1779" max="1779" width="11.7109375" style="2" bestFit="1" customWidth="1"/>
    <col min="1780" max="1780" width="13.42578125" style="2" bestFit="1" customWidth="1"/>
    <col min="1781" max="1781" width="14.28515625" style="2" bestFit="1" customWidth="1"/>
    <col min="1782" max="1782" width="13.42578125" style="2" bestFit="1" customWidth="1"/>
    <col min="1783" max="1783" width="3.42578125" style="2" bestFit="1" customWidth="1"/>
    <col min="1784" max="2031" width="9.140625" style="2"/>
    <col min="2032" max="2032" width="3.42578125" style="2" bestFit="1" customWidth="1"/>
    <col min="2033" max="2033" width="30.28515625" style="2" bestFit="1" customWidth="1"/>
    <col min="2034" max="2034" width="10.140625" style="2" bestFit="1" customWidth="1"/>
    <col min="2035" max="2035" width="11.7109375" style="2" bestFit="1" customWidth="1"/>
    <col min="2036" max="2036" width="13.42578125" style="2" bestFit="1" customWidth="1"/>
    <col min="2037" max="2037" width="14.28515625" style="2" bestFit="1" customWidth="1"/>
    <col min="2038" max="2038" width="13.42578125" style="2" bestFit="1" customWidth="1"/>
    <col min="2039" max="2039" width="3.42578125" style="2" bestFit="1" customWidth="1"/>
    <col min="2040" max="2287" width="9.140625" style="2"/>
    <col min="2288" max="2288" width="3.42578125" style="2" bestFit="1" customWidth="1"/>
    <col min="2289" max="2289" width="30.28515625" style="2" bestFit="1" customWidth="1"/>
    <col min="2290" max="2290" width="10.140625" style="2" bestFit="1" customWidth="1"/>
    <col min="2291" max="2291" width="11.7109375" style="2" bestFit="1" customWidth="1"/>
    <col min="2292" max="2292" width="13.42578125" style="2" bestFit="1" customWidth="1"/>
    <col min="2293" max="2293" width="14.28515625" style="2" bestFit="1" customWidth="1"/>
    <col min="2294" max="2294" width="13.42578125" style="2" bestFit="1" customWidth="1"/>
    <col min="2295" max="2295" width="3.42578125" style="2" bestFit="1" customWidth="1"/>
    <col min="2296" max="2543" width="9.140625" style="2"/>
    <col min="2544" max="2544" width="3.42578125" style="2" bestFit="1" customWidth="1"/>
    <col min="2545" max="2545" width="30.28515625" style="2" bestFit="1" customWidth="1"/>
    <col min="2546" max="2546" width="10.140625" style="2" bestFit="1" customWidth="1"/>
    <col min="2547" max="2547" width="11.7109375" style="2" bestFit="1" customWidth="1"/>
    <col min="2548" max="2548" width="13.42578125" style="2" bestFit="1" customWidth="1"/>
    <col min="2549" max="2549" width="14.28515625" style="2" bestFit="1" customWidth="1"/>
    <col min="2550" max="2550" width="13.42578125" style="2" bestFit="1" customWidth="1"/>
    <col min="2551" max="2551" width="3.42578125" style="2" bestFit="1" customWidth="1"/>
    <col min="2552" max="2799" width="9.140625" style="2"/>
    <col min="2800" max="2800" width="3.42578125" style="2" bestFit="1" customWidth="1"/>
    <col min="2801" max="2801" width="30.28515625" style="2" bestFit="1" customWidth="1"/>
    <col min="2802" max="2802" width="10.140625" style="2" bestFit="1" customWidth="1"/>
    <col min="2803" max="2803" width="11.7109375" style="2" bestFit="1" customWidth="1"/>
    <col min="2804" max="2804" width="13.42578125" style="2" bestFit="1" customWidth="1"/>
    <col min="2805" max="2805" width="14.28515625" style="2" bestFit="1" customWidth="1"/>
    <col min="2806" max="2806" width="13.42578125" style="2" bestFit="1" customWidth="1"/>
    <col min="2807" max="2807" width="3.42578125" style="2" bestFit="1" customWidth="1"/>
    <col min="2808" max="3055" width="9.140625" style="2"/>
    <col min="3056" max="3056" width="3.42578125" style="2" bestFit="1" customWidth="1"/>
    <col min="3057" max="3057" width="30.28515625" style="2" bestFit="1" customWidth="1"/>
    <col min="3058" max="3058" width="10.140625" style="2" bestFit="1" customWidth="1"/>
    <col min="3059" max="3059" width="11.7109375" style="2" bestFit="1" customWidth="1"/>
    <col min="3060" max="3060" width="13.42578125" style="2" bestFit="1" customWidth="1"/>
    <col min="3061" max="3061" width="14.28515625" style="2" bestFit="1" customWidth="1"/>
    <col min="3062" max="3062" width="13.42578125" style="2" bestFit="1" customWidth="1"/>
    <col min="3063" max="3063" width="3.42578125" style="2" bestFit="1" customWidth="1"/>
    <col min="3064" max="3311" width="9.140625" style="2"/>
    <col min="3312" max="3312" width="3.42578125" style="2" bestFit="1" customWidth="1"/>
    <col min="3313" max="3313" width="30.28515625" style="2" bestFit="1" customWidth="1"/>
    <col min="3314" max="3314" width="10.140625" style="2" bestFit="1" customWidth="1"/>
    <col min="3315" max="3315" width="11.7109375" style="2" bestFit="1" customWidth="1"/>
    <col min="3316" max="3316" width="13.42578125" style="2" bestFit="1" customWidth="1"/>
    <col min="3317" max="3317" width="14.28515625" style="2" bestFit="1" customWidth="1"/>
    <col min="3318" max="3318" width="13.42578125" style="2" bestFit="1" customWidth="1"/>
    <col min="3319" max="3319" width="3.42578125" style="2" bestFit="1" customWidth="1"/>
    <col min="3320" max="3567" width="9.140625" style="2"/>
    <col min="3568" max="3568" width="3.42578125" style="2" bestFit="1" customWidth="1"/>
    <col min="3569" max="3569" width="30.28515625" style="2" bestFit="1" customWidth="1"/>
    <col min="3570" max="3570" width="10.140625" style="2" bestFit="1" customWidth="1"/>
    <col min="3571" max="3571" width="11.7109375" style="2" bestFit="1" customWidth="1"/>
    <col min="3572" max="3572" width="13.42578125" style="2" bestFit="1" customWidth="1"/>
    <col min="3573" max="3573" width="14.28515625" style="2" bestFit="1" customWidth="1"/>
    <col min="3574" max="3574" width="13.42578125" style="2" bestFit="1" customWidth="1"/>
    <col min="3575" max="3575" width="3.42578125" style="2" bestFit="1" customWidth="1"/>
    <col min="3576" max="3823" width="9.140625" style="2"/>
    <col min="3824" max="3824" width="3.42578125" style="2" bestFit="1" customWidth="1"/>
    <col min="3825" max="3825" width="30.28515625" style="2" bestFit="1" customWidth="1"/>
    <col min="3826" max="3826" width="10.140625" style="2" bestFit="1" customWidth="1"/>
    <col min="3827" max="3827" width="11.7109375" style="2" bestFit="1" customWidth="1"/>
    <col min="3828" max="3828" width="13.42578125" style="2" bestFit="1" customWidth="1"/>
    <col min="3829" max="3829" width="14.28515625" style="2" bestFit="1" customWidth="1"/>
    <col min="3830" max="3830" width="13.42578125" style="2" bestFit="1" customWidth="1"/>
    <col min="3831" max="3831" width="3.42578125" style="2" bestFit="1" customWidth="1"/>
    <col min="3832" max="4079" width="9.140625" style="2"/>
    <col min="4080" max="4080" width="3.42578125" style="2" bestFit="1" customWidth="1"/>
    <col min="4081" max="4081" width="30.28515625" style="2" bestFit="1" customWidth="1"/>
    <col min="4082" max="4082" width="10.140625" style="2" bestFit="1" customWidth="1"/>
    <col min="4083" max="4083" width="11.7109375" style="2" bestFit="1" customWidth="1"/>
    <col min="4084" max="4084" width="13.42578125" style="2" bestFit="1" customWidth="1"/>
    <col min="4085" max="4085" width="14.28515625" style="2" bestFit="1" customWidth="1"/>
    <col min="4086" max="4086" width="13.42578125" style="2" bestFit="1" customWidth="1"/>
    <col min="4087" max="4087" width="3.42578125" style="2" bestFit="1" customWidth="1"/>
    <col min="4088" max="4335" width="9.140625" style="2"/>
    <col min="4336" max="4336" width="3.42578125" style="2" bestFit="1" customWidth="1"/>
    <col min="4337" max="4337" width="30.28515625" style="2" bestFit="1" customWidth="1"/>
    <col min="4338" max="4338" width="10.140625" style="2" bestFit="1" customWidth="1"/>
    <col min="4339" max="4339" width="11.7109375" style="2" bestFit="1" customWidth="1"/>
    <col min="4340" max="4340" width="13.42578125" style="2" bestFit="1" customWidth="1"/>
    <col min="4341" max="4341" width="14.28515625" style="2" bestFit="1" customWidth="1"/>
    <col min="4342" max="4342" width="13.42578125" style="2" bestFit="1" customWidth="1"/>
    <col min="4343" max="4343" width="3.42578125" style="2" bestFit="1" customWidth="1"/>
    <col min="4344" max="4591" width="9.140625" style="2"/>
    <col min="4592" max="4592" width="3.42578125" style="2" bestFit="1" customWidth="1"/>
    <col min="4593" max="4593" width="30.28515625" style="2" bestFit="1" customWidth="1"/>
    <col min="4594" max="4594" width="10.140625" style="2" bestFit="1" customWidth="1"/>
    <col min="4595" max="4595" width="11.7109375" style="2" bestFit="1" customWidth="1"/>
    <col min="4596" max="4596" width="13.42578125" style="2" bestFit="1" customWidth="1"/>
    <col min="4597" max="4597" width="14.28515625" style="2" bestFit="1" customWidth="1"/>
    <col min="4598" max="4598" width="13.42578125" style="2" bestFit="1" customWidth="1"/>
    <col min="4599" max="4599" width="3.42578125" style="2" bestFit="1" customWidth="1"/>
    <col min="4600" max="4847" width="9.140625" style="2"/>
    <col min="4848" max="4848" width="3.42578125" style="2" bestFit="1" customWidth="1"/>
    <col min="4849" max="4849" width="30.28515625" style="2" bestFit="1" customWidth="1"/>
    <col min="4850" max="4850" width="10.140625" style="2" bestFit="1" customWidth="1"/>
    <col min="4851" max="4851" width="11.7109375" style="2" bestFit="1" customWidth="1"/>
    <col min="4852" max="4852" width="13.42578125" style="2" bestFit="1" customWidth="1"/>
    <col min="4853" max="4853" width="14.28515625" style="2" bestFit="1" customWidth="1"/>
    <col min="4854" max="4854" width="13.42578125" style="2" bestFit="1" customWidth="1"/>
    <col min="4855" max="4855" width="3.42578125" style="2" bestFit="1" customWidth="1"/>
    <col min="4856" max="5103" width="9.140625" style="2"/>
    <col min="5104" max="5104" width="3.42578125" style="2" bestFit="1" customWidth="1"/>
    <col min="5105" max="5105" width="30.28515625" style="2" bestFit="1" customWidth="1"/>
    <col min="5106" max="5106" width="10.140625" style="2" bestFit="1" customWidth="1"/>
    <col min="5107" max="5107" width="11.7109375" style="2" bestFit="1" customWidth="1"/>
    <col min="5108" max="5108" width="13.42578125" style="2" bestFit="1" customWidth="1"/>
    <col min="5109" max="5109" width="14.28515625" style="2" bestFit="1" customWidth="1"/>
    <col min="5110" max="5110" width="13.42578125" style="2" bestFit="1" customWidth="1"/>
    <col min="5111" max="5111" width="3.42578125" style="2" bestFit="1" customWidth="1"/>
    <col min="5112" max="5359" width="9.140625" style="2"/>
    <col min="5360" max="5360" width="3.42578125" style="2" bestFit="1" customWidth="1"/>
    <col min="5361" max="5361" width="30.28515625" style="2" bestFit="1" customWidth="1"/>
    <col min="5362" max="5362" width="10.140625" style="2" bestFit="1" customWidth="1"/>
    <col min="5363" max="5363" width="11.7109375" style="2" bestFit="1" customWidth="1"/>
    <col min="5364" max="5364" width="13.42578125" style="2" bestFit="1" customWidth="1"/>
    <col min="5365" max="5365" width="14.28515625" style="2" bestFit="1" customWidth="1"/>
    <col min="5366" max="5366" width="13.42578125" style="2" bestFit="1" customWidth="1"/>
    <col min="5367" max="5367" width="3.42578125" style="2" bestFit="1" customWidth="1"/>
    <col min="5368" max="5615" width="9.140625" style="2"/>
    <col min="5616" max="5616" width="3.42578125" style="2" bestFit="1" customWidth="1"/>
    <col min="5617" max="5617" width="30.28515625" style="2" bestFit="1" customWidth="1"/>
    <col min="5618" max="5618" width="10.140625" style="2" bestFit="1" customWidth="1"/>
    <col min="5619" max="5619" width="11.7109375" style="2" bestFit="1" customWidth="1"/>
    <col min="5620" max="5620" width="13.42578125" style="2" bestFit="1" customWidth="1"/>
    <col min="5621" max="5621" width="14.28515625" style="2" bestFit="1" customWidth="1"/>
    <col min="5622" max="5622" width="13.42578125" style="2" bestFit="1" customWidth="1"/>
    <col min="5623" max="5623" width="3.42578125" style="2" bestFit="1" customWidth="1"/>
    <col min="5624" max="5871" width="9.140625" style="2"/>
    <col min="5872" max="5872" width="3.42578125" style="2" bestFit="1" customWidth="1"/>
    <col min="5873" max="5873" width="30.28515625" style="2" bestFit="1" customWidth="1"/>
    <col min="5874" max="5874" width="10.140625" style="2" bestFit="1" customWidth="1"/>
    <col min="5875" max="5875" width="11.7109375" style="2" bestFit="1" customWidth="1"/>
    <col min="5876" max="5876" width="13.42578125" style="2" bestFit="1" customWidth="1"/>
    <col min="5877" max="5877" width="14.28515625" style="2" bestFit="1" customWidth="1"/>
    <col min="5878" max="5878" width="13.42578125" style="2" bestFit="1" customWidth="1"/>
    <col min="5879" max="5879" width="3.42578125" style="2" bestFit="1" customWidth="1"/>
    <col min="5880" max="6127" width="9.140625" style="2"/>
    <col min="6128" max="6128" width="3.42578125" style="2" bestFit="1" customWidth="1"/>
    <col min="6129" max="6129" width="30.28515625" style="2" bestFit="1" customWidth="1"/>
    <col min="6130" max="6130" width="10.140625" style="2" bestFit="1" customWidth="1"/>
    <col min="6131" max="6131" width="11.7109375" style="2" bestFit="1" customWidth="1"/>
    <col min="6132" max="6132" width="13.42578125" style="2" bestFit="1" customWidth="1"/>
    <col min="6133" max="6133" width="14.28515625" style="2" bestFit="1" customWidth="1"/>
    <col min="6134" max="6134" width="13.42578125" style="2" bestFit="1" customWidth="1"/>
    <col min="6135" max="6135" width="3.42578125" style="2" bestFit="1" customWidth="1"/>
    <col min="6136" max="6383" width="9.140625" style="2"/>
    <col min="6384" max="6384" width="3.42578125" style="2" bestFit="1" customWidth="1"/>
    <col min="6385" max="6385" width="30.28515625" style="2" bestFit="1" customWidth="1"/>
    <col min="6386" max="6386" width="10.140625" style="2" bestFit="1" customWidth="1"/>
    <col min="6387" max="6387" width="11.7109375" style="2" bestFit="1" customWidth="1"/>
    <col min="6388" max="6388" width="13.42578125" style="2" bestFit="1" customWidth="1"/>
    <col min="6389" max="6389" width="14.28515625" style="2" bestFit="1" customWidth="1"/>
    <col min="6390" max="6390" width="13.42578125" style="2" bestFit="1" customWidth="1"/>
    <col min="6391" max="6391" width="3.42578125" style="2" bestFit="1" customWidth="1"/>
    <col min="6392" max="6639" width="9.140625" style="2"/>
    <col min="6640" max="6640" width="3.42578125" style="2" bestFit="1" customWidth="1"/>
    <col min="6641" max="6641" width="30.28515625" style="2" bestFit="1" customWidth="1"/>
    <col min="6642" max="6642" width="10.140625" style="2" bestFit="1" customWidth="1"/>
    <col min="6643" max="6643" width="11.7109375" style="2" bestFit="1" customWidth="1"/>
    <col min="6644" max="6644" width="13.42578125" style="2" bestFit="1" customWidth="1"/>
    <col min="6645" max="6645" width="14.28515625" style="2" bestFit="1" customWidth="1"/>
    <col min="6646" max="6646" width="13.42578125" style="2" bestFit="1" customWidth="1"/>
    <col min="6647" max="6647" width="3.42578125" style="2" bestFit="1" customWidth="1"/>
    <col min="6648" max="6895" width="9.140625" style="2"/>
    <col min="6896" max="6896" width="3.42578125" style="2" bestFit="1" customWidth="1"/>
    <col min="6897" max="6897" width="30.28515625" style="2" bestFit="1" customWidth="1"/>
    <col min="6898" max="6898" width="10.140625" style="2" bestFit="1" customWidth="1"/>
    <col min="6899" max="6899" width="11.7109375" style="2" bestFit="1" customWidth="1"/>
    <col min="6900" max="6900" width="13.42578125" style="2" bestFit="1" customWidth="1"/>
    <col min="6901" max="6901" width="14.28515625" style="2" bestFit="1" customWidth="1"/>
    <col min="6902" max="6902" width="13.42578125" style="2" bestFit="1" customWidth="1"/>
    <col min="6903" max="6903" width="3.42578125" style="2" bestFit="1" customWidth="1"/>
    <col min="6904" max="7151" width="9.140625" style="2"/>
    <col min="7152" max="7152" width="3.42578125" style="2" bestFit="1" customWidth="1"/>
    <col min="7153" max="7153" width="30.28515625" style="2" bestFit="1" customWidth="1"/>
    <col min="7154" max="7154" width="10.140625" style="2" bestFit="1" customWidth="1"/>
    <col min="7155" max="7155" width="11.7109375" style="2" bestFit="1" customWidth="1"/>
    <col min="7156" max="7156" width="13.42578125" style="2" bestFit="1" customWidth="1"/>
    <col min="7157" max="7157" width="14.28515625" style="2" bestFit="1" customWidth="1"/>
    <col min="7158" max="7158" width="13.42578125" style="2" bestFit="1" customWidth="1"/>
    <col min="7159" max="7159" width="3.42578125" style="2" bestFit="1" customWidth="1"/>
    <col min="7160" max="7407" width="9.140625" style="2"/>
    <col min="7408" max="7408" width="3.42578125" style="2" bestFit="1" customWidth="1"/>
    <col min="7409" max="7409" width="30.28515625" style="2" bestFit="1" customWidth="1"/>
    <col min="7410" max="7410" width="10.140625" style="2" bestFit="1" customWidth="1"/>
    <col min="7411" max="7411" width="11.7109375" style="2" bestFit="1" customWidth="1"/>
    <col min="7412" max="7412" width="13.42578125" style="2" bestFit="1" customWidth="1"/>
    <col min="7413" max="7413" width="14.28515625" style="2" bestFit="1" customWidth="1"/>
    <col min="7414" max="7414" width="13.42578125" style="2" bestFit="1" customWidth="1"/>
    <col min="7415" max="7415" width="3.42578125" style="2" bestFit="1" customWidth="1"/>
    <col min="7416" max="7663" width="9.140625" style="2"/>
    <col min="7664" max="7664" width="3.42578125" style="2" bestFit="1" customWidth="1"/>
    <col min="7665" max="7665" width="30.28515625" style="2" bestFit="1" customWidth="1"/>
    <col min="7666" max="7666" width="10.140625" style="2" bestFit="1" customWidth="1"/>
    <col min="7667" max="7667" width="11.7109375" style="2" bestFit="1" customWidth="1"/>
    <col min="7668" max="7668" width="13.42578125" style="2" bestFit="1" customWidth="1"/>
    <col min="7669" max="7669" width="14.28515625" style="2" bestFit="1" customWidth="1"/>
    <col min="7670" max="7670" width="13.42578125" style="2" bestFit="1" customWidth="1"/>
    <col min="7671" max="7671" width="3.42578125" style="2" bestFit="1" customWidth="1"/>
    <col min="7672" max="7919" width="9.140625" style="2"/>
    <col min="7920" max="7920" width="3.42578125" style="2" bestFit="1" customWidth="1"/>
    <col min="7921" max="7921" width="30.28515625" style="2" bestFit="1" customWidth="1"/>
    <col min="7922" max="7922" width="10.140625" style="2" bestFit="1" customWidth="1"/>
    <col min="7923" max="7923" width="11.7109375" style="2" bestFit="1" customWidth="1"/>
    <col min="7924" max="7924" width="13.42578125" style="2" bestFit="1" customWidth="1"/>
    <col min="7925" max="7925" width="14.28515625" style="2" bestFit="1" customWidth="1"/>
    <col min="7926" max="7926" width="13.42578125" style="2" bestFit="1" customWidth="1"/>
    <col min="7927" max="7927" width="3.42578125" style="2" bestFit="1" customWidth="1"/>
    <col min="7928" max="8175" width="9.140625" style="2"/>
    <col min="8176" max="8176" width="3.42578125" style="2" bestFit="1" customWidth="1"/>
    <col min="8177" max="8177" width="30.28515625" style="2" bestFit="1" customWidth="1"/>
    <col min="8178" max="8178" width="10.140625" style="2" bestFit="1" customWidth="1"/>
    <col min="8179" max="8179" width="11.7109375" style="2" bestFit="1" customWidth="1"/>
    <col min="8180" max="8180" width="13.42578125" style="2" bestFit="1" customWidth="1"/>
    <col min="8181" max="8181" width="14.28515625" style="2" bestFit="1" customWidth="1"/>
    <col min="8182" max="8182" width="13.42578125" style="2" bestFit="1" customWidth="1"/>
    <col min="8183" max="8183" width="3.42578125" style="2" bestFit="1" customWidth="1"/>
    <col min="8184" max="8431" width="9.140625" style="2"/>
    <col min="8432" max="8432" width="3.42578125" style="2" bestFit="1" customWidth="1"/>
    <col min="8433" max="8433" width="30.28515625" style="2" bestFit="1" customWidth="1"/>
    <col min="8434" max="8434" width="10.140625" style="2" bestFit="1" customWidth="1"/>
    <col min="8435" max="8435" width="11.7109375" style="2" bestFit="1" customWidth="1"/>
    <col min="8436" max="8436" width="13.42578125" style="2" bestFit="1" customWidth="1"/>
    <col min="8437" max="8437" width="14.28515625" style="2" bestFit="1" customWidth="1"/>
    <col min="8438" max="8438" width="13.42578125" style="2" bestFit="1" customWidth="1"/>
    <col min="8439" max="8439" width="3.42578125" style="2" bestFit="1" customWidth="1"/>
    <col min="8440" max="8687" width="9.140625" style="2"/>
    <col min="8688" max="8688" width="3.42578125" style="2" bestFit="1" customWidth="1"/>
    <col min="8689" max="8689" width="30.28515625" style="2" bestFit="1" customWidth="1"/>
    <col min="8690" max="8690" width="10.140625" style="2" bestFit="1" customWidth="1"/>
    <col min="8691" max="8691" width="11.7109375" style="2" bestFit="1" customWidth="1"/>
    <col min="8692" max="8692" width="13.42578125" style="2" bestFit="1" customWidth="1"/>
    <col min="8693" max="8693" width="14.28515625" style="2" bestFit="1" customWidth="1"/>
    <col min="8694" max="8694" width="13.42578125" style="2" bestFit="1" customWidth="1"/>
    <col min="8695" max="8695" width="3.42578125" style="2" bestFit="1" customWidth="1"/>
    <col min="8696" max="8943" width="9.140625" style="2"/>
    <col min="8944" max="8944" width="3.42578125" style="2" bestFit="1" customWidth="1"/>
    <col min="8945" max="8945" width="30.28515625" style="2" bestFit="1" customWidth="1"/>
    <col min="8946" max="8946" width="10.140625" style="2" bestFit="1" customWidth="1"/>
    <col min="8947" max="8947" width="11.7109375" style="2" bestFit="1" customWidth="1"/>
    <col min="8948" max="8948" width="13.42578125" style="2" bestFit="1" customWidth="1"/>
    <col min="8949" max="8949" width="14.28515625" style="2" bestFit="1" customWidth="1"/>
    <col min="8950" max="8950" width="13.42578125" style="2" bestFit="1" customWidth="1"/>
    <col min="8951" max="8951" width="3.42578125" style="2" bestFit="1" customWidth="1"/>
    <col min="8952" max="9199" width="9.140625" style="2"/>
    <col min="9200" max="9200" width="3.42578125" style="2" bestFit="1" customWidth="1"/>
    <col min="9201" max="9201" width="30.28515625" style="2" bestFit="1" customWidth="1"/>
    <col min="9202" max="9202" width="10.140625" style="2" bestFit="1" customWidth="1"/>
    <col min="9203" max="9203" width="11.7109375" style="2" bestFit="1" customWidth="1"/>
    <col min="9204" max="9204" width="13.42578125" style="2" bestFit="1" customWidth="1"/>
    <col min="9205" max="9205" width="14.28515625" style="2" bestFit="1" customWidth="1"/>
    <col min="9206" max="9206" width="13.42578125" style="2" bestFit="1" customWidth="1"/>
    <col min="9207" max="9207" width="3.42578125" style="2" bestFit="1" customWidth="1"/>
    <col min="9208" max="9455" width="9.140625" style="2"/>
    <col min="9456" max="9456" width="3.42578125" style="2" bestFit="1" customWidth="1"/>
    <col min="9457" max="9457" width="30.28515625" style="2" bestFit="1" customWidth="1"/>
    <col min="9458" max="9458" width="10.140625" style="2" bestFit="1" customWidth="1"/>
    <col min="9459" max="9459" width="11.7109375" style="2" bestFit="1" customWidth="1"/>
    <col min="9460" max="9460" width="13.42578125" style="2" bestFit="1" customWidth="1"/>
    <col min="9461" max="9461" width="14.28515625" style="2" bestFit="1" customWidth="1"/>
    <col min="9462" max="9462" width="13.42578125" style="2" bestFit="1" customWidth="1"/>
    <col min="9463" max="9463" width="3.42578125" style="2" bestFit="1" customWidth="1"/>
    <col min="9464" max="9711" width="9.140625" style="2"/>
    <col min="9712" max="9712" width="3.42578125" style="2" bestFit="1" customWidth="1"/>
    <col min="9713" max="9713" width="30.28515625" style="2" bestFit="1" customWidth="1"/>
    <col min="9714" max="9714" width="10.140625" style="2" bestFit="1" customWidth="1"/>
    <col min="9715" max="9715" width="11.7109375" style="2" bestFit="1" customWidth="1"/>
    <col min="9716" max="9716" width="13.42578125" style="2" bestFit="1" customWidth="1"/>
    <col min="9717" max="9717" width="14.28515625" style="2" bestFit="1" customWidth="1"/>
    <col min="9718" max="9718" width="13.42578125" style="2" bestFit="1" customWidth="1"/>
    <col min="9719" max="9719" width="3.42578125" style="2" bestFit="1" customWidth="1"/>
    <col min="9720" max="9967" width="9.140625" style="2"/>
    <col min="9968" max="9968" width="3.42578125" style="2" bestFit="1" customWidth="1"/>
    <col min="9969" max="9969" width="30.28515625" style="2" bestFit="1" customWidth="1"/>
    <col min="9970" max="9970" width="10.140625" style="2" bestFit="1" customWidth="1"/>
    <col min="9971" max="9971" width="11.7109375" style="2" bestFit="1" customWidth="1"/>
    <col min="9972" max="9972" width="13.42578125" style="2" bestFit="1" customWidth="1"/>
    <col min="9973" max="9973" width="14.28515625" style="2" bestFit="1" customWidth="1"/>
    <col min="9974" max="9974" width="13.42578125" style="2" bestFit="1" customWidth="1"/>
    <col min="9975" max="9975" width="3.42578125" style="2" bestFit="1" customWidth="1"/>
    <col min="9976" max="10223" width="9.140625" style="2"/>
    <col min="10224" max="10224" width="3.42578125" style="2" bestFit="1" customWidth="1"/>
    <col min="10225" max="10225" width="30.28515625" style="2" bestFit="1" customWidth="1"/>
    <col min="10226" max="10226" width="10.140625" style="2" bestFit="1" customWidth="1"/>
    <col min="10227" max="10227" width="11.7109375" style="2" bestFit="1" customWidth="1"/>
    <col min="10228" max="10228" width="13.42578125" style="2" bestFit="1" customWidth="1"/>
    <col min="10229" max="10229" width="14.28515625" style="2" bestFit="1" customWidth="1"/>
    <col min="10230" max="10230" width="13.42578125" style="2" bestFit="1" customWidth="1"/>
    <col min="10231" max="10231" width="3.42578125" style="2" bestFit="1" customWidth="1"/>
    <col min="10232" max="10479" width="9.140625" style="2"/>
    <col min="10480" max="10480" width="3.42578125" style="2" bestFit="1" customWidth="1"/>
    <col min="10481" max="10481" width="30.28515625" style="2" bestFit="1" customWidth="1"/>
    <col min="10482" max="10482" width="10.140625" style="2" bestFit="1" customWidth="1"/>
    <col min="10483" max="10483" width="11.7109375" style="2" bestFit="1" customWidth="1"/>
    <col min="10484" max="10484" width="13.42578125" style="2" bestFit="1" customWidth="1"/>
    <col min="10485" max="10485" width="14.28515625" style="2" bestFit="1" customWidth="1"/>
    <col min="10486" max="10486" width="13.42578125" style="2" bestFit="1" customWidth="1"/>
    <col min="10487" max="10487" width="3.42578125" style="2" bestFit="1" customWidth="1"/>
    <col min="10488" max="10735" width="9.140625" style="2"/>
    <col min="10736" max="10736" width="3.42578125" style="2" bestFit="1" customWidth="1"/>
    <col min="10737" max="10737" width="30.28515625" style="2" bestFit="1" customWidth="1"/>
    <col min="10738" max="10738" width="10.140625" style="2" bestFit="1" customWidth="1"/>
    <col min="10739" max="10739" width="11.7109375" style="2" bestFit="1" customWidth="1"/>
    <col min="10740" max="10740" width="13.42578125" style="2" bestFit="1" customWidth="1"/>
    <col min="10741" max="10741" width="14.28515625" style="2" bestFit="1" customWidth="1"/>
    <col min="10742" max="10742" width="13.42578125" style="2" bestFit="1" customWidth="1"/>
    <col min="10743" max="10743" width="3.42578125" style="2" bestFit="1" customWidth="1"/>
    <col min="10744" max="10991" width="9.140625" style="2"/>
    <col min="10992" max="10992" width="3.42578125" style="2" bestFit="1" customWidth="1"/>
    <col min="10993" max="10993" width="30.28515625" style="2" bestFit="1" customWidth="1"/>
    <col min="10994" max="10994" width="10.140625" style="2" bestFit="1" customWidth="1"/>
    <col min="10995" max="10995" width="11.7109375" style="2" bestFit="1" customWidth="1"/>
    <col min="10996" max="10996" width="13.42578125" style="2" bestFit="1" customWidth="1"/>
    <col min="10997" max="10997" width="14.28515625" style="2" bestFit="1" customWidth="1"/>
    <col min="10998" max="10998" width="13.42578125" style="2" bestFit="1" customWidth="1"/>
    <col min="10999" max="10999" width="3.42578125" style="2" bestFit="1" customWidth="1"/>
    <col min="11000" max="11247" width="9.140625" style="2"/>
    <col min="11248" max="11248" width="3.42578125" style="2" bestFit="1" customWidth="1"/>
    <col min="11249" max="11249" width="30.28515625" style="2" bestFit="1" customWidth="1"/>
    <col min="11250" max="11250" width="10.140625" style="2" bestFit="1" customWidth="1"/>
    <col min="11251" max="11251" width="11.7109375" style="2" bestFit="1" customWidth="1"/>
    <col min="11252" max="11252" width="13.42578125" style="2" bestFit="1" customWidth="1"/>
    <col min="11253" max="11253" width="14.28515625" style="2" bestFit="1" customWidth="1"/>
    <col min="11254" max="11254" width="13.42578125" style="2" bestFit="1" customWidth="1"/>
    <col min="11255" max="11255" width="3.42578125" style="2" bestFit="1" customWidth="1"/>
    <col min="11256" max="11503" width="9.140625" style="2"/>
    <col min="11504" max="11504" width="3.42578125" style="2" bestFit="1" customWidth="1"/>
    <col min="11505" max="11505" width="30.28515625" style="2" bestFit="1" customWidth="1"/>
    <col min="11506" max="11506" width="10.140625" style="2" bestFit="1" customWidth="1"/>
    <col min="11507" max="11507" width="11.7109375" style="2" bestFit="1" customWidth="1"/>
    <col min="11508" max="11508" width="13.42578125" style="2" bestFit="1" customWidth="1"/>
    <col min="11509" max="11509" width="14.28515625" style="2" bestFit="1" customWidth="1"/>
    <col min="11510" max="11510" width="13.42578125" style="2" bestFit="1" customWidth="1"/>
    <col min="11511" max="11511" width="3.42578125" style="2" bestFit="1" customWidth="1"/>
    <col min="11512" max="11759" width="9.140625" style="2"/>
    <col min="11760" max="11760" width="3.42578125" style="2" bestFit="1" customWidth="1"/>
    <col min="11761" max="11761" width="30.28515625" style="2" bestFit="1" customWidth="1"/>
    <col min="11762" max="11762" width="10.140625" style="2" bestFit="1" customWidth="1"/>
    <col min="11763" max="11763" width="11.7109375" style="2" bestFit="1" customWidth="1"/>
    <col min="11764" max="11764" width="13.42578125" style="2" bestFit="1" customWidth="1"/>
    <col min="11765" max="11765" width="14.28515625" style="2" bestFit="1" customWidth="1"/>
    <col min="11766" max="11766" width="13.42578125" style="2" bestFit="1" customWidth="1"/>
    <col min="11767" max="11767" width="3.42578125" style="2" bestFit="1" customWidth="1"/>
    <col min="11768" max="12015" width="9.140625" style="2"/>
    <col min="12016" max="12016" width="3.42578125" style="2" bestFit="1" customWidth="1"/>
    <col min="12017" max="12017" width="30.28515625" style="2" bestFit="1" customWidth="1"/>
    <col min="12018" max="12018" width="10.140625" style="2" bestFit="1" customWidth="1"/>
    <col min="12019" max="12019" width="11.7109375" style="2" bestFit="1" customWidth="1"/>
    <col min="12020" max="12020" width="13.42578125" style="2" bestFit="1" customWidth="1"/>
    <col min="12021" max="12021" width="14.28515625" style="2" bestFit="1" customWidth="1"/>
    <col min="12022" max="12022" width="13.42578125" style="2" bestFit="1" customWidth="1"/>
    <col min="12023" max="12023" width="3.42578125" style="2" bestFit="1" customWidth="1"/>
    <col min="12024" max="12271" width="9.140625" style="2"/>
    <col min="12272" max="12272" width="3.42578125" style="2" bestFit="1" customWidth="1"/>
    <col min="12273" max="12273" width="30.28515625" style="2" bestFit="1" customWidth="1"/>
    <col min="12274" max="12274" width="10.140625" style="2" bestFit="1" customWidth="1"/>
    <col min="12275" max="12275" width="11.7109375" style="2" bestFit="1" customWidth="1"/>
    <col min="12276" max="12276" width="13.42578125" style="2" bestFit="1" customWidth="1"/>
    <col min="12277" max="12277" width="14.28515625" style="2" bestFit="1" customWidth="1"/>
    <col min="12278" max="12278" width="13.42578125" style="2" bestFit="1" customWidth="1"/>
    <col min="12279" max="12279" width="3.42578125" style="2" bestFit="1" customWidth="1"/>
    <col min="12280" max="12527" width="9.140625" style="2"/>
    <col min="12528" max="12528" width="3.42578125" style="2" bestFit="1" customWidth="1"/>
    <col min="12529" max="12529" width="30.28515625" style="2" bestFit="1" customWidth="1"/>
    <col min="12530" max="12530" width="10.140625" style="2" bestFit="1" customWidth="1"/>
    <col min="12531" max="12531" width="11.7109375" style="2" bestFit="1" customWidth="1"/>
    <col min="12532" max="12532" width="13.42578125" style="2" bestFit="1" customWidth="1"/>
    <col min="12533" max="12533" width="14.28515625" style="2" bestFit="1" customWidth="1"/>
    <col min="12534" max="12534" width="13.42578125" style="2" bestFit="1" customWidth="1"/>
    <col min="12535" max="12535" width="3.42578125" style="2" bestFit="1" customWidth="1"/>
    <col min="12536" max="12783" width="9.140625" style="2"/>
    <col min="12784" max="12784" width="3.42578125" style="2" bestFit="1" customWidth="1"/>
    <col min="12785" max="12785" width="30.28515625" style="2" bestFit="1" customWidth="1"/>
    <col min="12786" max="12786" width="10.140625" style="2" bestFit="1" customWidth="1"/>
    <col min="12787" max="12787" width="11.7109375" style="2" bestFit="1" customWidth="1"/>
    <col min="12788" max="12788" width="13.42578125" style="2" bestFit="1" customWidth="1"/>
    <col min="12789" max="12789" width="14.28515625" style="2" bestFit="1" customWidth="1"/>
    <col min="12790" max="12790" width="13.42578125" style="2" bestFit="1" customWidth="1"/>
    <col min="12791" max="12791" width="3.42578125" style="2" bestFit="1" customWidth="1"/>
    <col min="12792" max="13039" width="9.140625" style="2"/>
    <col min="13040" max="13040" width="3.42578125" style="2" bestFit="1" customWidth="1"/>
    <col min="13041" max="13041" width="30.28515625" style="2" bestFit="1" customWidth="1"/>
    <col min="13042" max="13042" width="10.140625" style="2" bestFit="1" customWidth="1"/>
    <col min="13043" max="13043" width="11.7109375" style="2" bestFit="1" customWidth="1"/>
    <col min="13044" max="13044" width="13.42578125" style="2" bestFit="1" customWidth="1"/>
    <col min="13045" max="13045" width="14.28515625" style="2" bestFit="1" customWidth="1"/>
    <col min="13046" max="13046" width="13.42578125" style="2" bestFit="1" customWidth="1"/>
    <col min="13047" max="13047" width="3.42578125" style="2" bestFit="1" customWidth="1"/>
    <col min="13048" max="13295" width="9.140625" style="2"/>
    <col min="13296" max="13296" width="3.42578125" style="2" bestFit="1" customWidth="1"/>
    <col min="13297" max="13297" width="30.28515625" style="2" bestFit="1" customWidth="1"/>
    <col min="13298" max="13298" width="10.140625" style="2" bestFit="1" customWidth="1"/>
    <col min="13299" max="13299" width="11.7109375" style="2" bestFit="1" customWidth="1"/>
    <col min="13300" max="13300" width="13.42578125" style="2" bestFit="1" customWidth="1"/>
    <col min="13301" max="13301" width="14.28515625" style="2" bestFit="1" customWidth="1"/>
    <col min="13302" max="13302" width="13.42578125" style="2" bestFit="1" customWidth="1"/>
    <col min="13303" max="13303" width="3.42578125" style="2" bestFit="1" customWidth="1"/>
    <col min="13304" max="13551" width="9.140625" style="2"/>
    <col min="13552" max="13552" width="3.42578125" style="2" bestFit="1" customWidth="1"/>
    <col min="13553" max="13553" width="30.28515625" style="2" bestFit="1" customWidth="1"/>
    <col min="13554" max="13554" width="10.140625" style="2" bestFit="1" customWidth="1"/>
    <col min="13555" max="13555" width="11.7109375" style="2" bestFit="1" customWidth="1"/>
    <col min="13556" max="13556" width="13.42578125" style="2" bestFit="1" customWidth="1"/>
    <col min="13557" max="13557" width="14.28515625" style="2" bestFit="1" customWidth="1"/>
    <col min="13558" max="13558" width="13.42578125" style="2" bestFit="1" customWidth="1"/>
    <col min="13559" max="13559" width="3.42578125" style="2" bestFit="1" customWidth="1"/>
    <col min="13560" max="13807" width="9.140625" style="2"/>
    <col min="13808" max="13808" width="3.42578125" style="2" bestFit="1" customWidth="1"/>
    <col min="13809" max="13809" width="30.28515625" style="2" bestFit="1" customWidth="1"/>
    <col min="13810" max="13810" width="10.140625" style="2" bestFit="1" customWidth="1"/>
    <col min="13811" max="13811" width="11.7109375" style="2" bestFit="1" customWidth="1"/>
    <col min="13812" max="13812" width="13.42578125" style="2" bestFit="1" customWidth="1"/>
    <col min="13813" max="13813" width="14.28515625" style="2" bestFit="1" customWidth="1"/>
    <col min="13814" max="13814" width="13.42578125" style="2" bestFit="1" customWidth="1"/>
    <col min="13815" max="13815" width="3.42578125" style="2" bestFit="1" customWidth="1"/>
    <col min="13816" max="14063" width="9.140625" style="2"/>
    <col min="14064" max="14064" width="3.42578125" style="2" bestFit="1" customWidth="1"/>
    <col min="14065" max="14065" width="30.28515625" style="2" bestFit="1" customWidth="1"/>
    <col min="14066" max="14066" width="10.140625" style="2" bestFit="1" customWidth="1"/>
    <col min="14067" max="14067" width="11.7109375" style="2" bestFit="1" customWidth="1"/>
    <col min="14068" max="14068" width="13.42578125" style="2" bestFit="1" customWidth="1"/>
    <col min="14069" max="14069" width="14.28515625" style="2" bestFit="1" customWidth="1"/>
    <col min="14070" max="14070" width="13.42578125" style="2" bestFit="1" customWidth="1"/>
    <col min="14071" max="14071" width="3.42578125" style="2" bestFit="1" customWidth="1"/>
    <col min="14072" max="14319" width="9.140625" style="2"/>
    <col min="14320" max="14320" width="3.42578125" style="2" bestFit="1" customWidth="1"/>
    <col min="14321" max="14321" width="30.28515625" style="2" bestFit="1" customWidth="1"/>
    <col min="14322" max="14322" width="10.140625" style="2" bestFit="1" customWidth="1"/>
    <col min="14323" max="14323" width="11.7109375" style="2" bestFit="1" customWidth="1"/>
    <col min="14324" max="14324" width="13.42578125" style="2" bestFit="1" customWidth="1"/>
    <col min="14325" max="14325" width="14.28515625" style="2" bestFit="1" customWidth="1"/>
    <col min="14326" max="14326" width="13.42578125" style="2" bestFit="1" customWidth="1"/>
    <col min="14327" max="14327" width="3.42578125" style="2" bestFit="1" customWidth="1"/>
    <col min="14328" max="14575" width="9.140625" style="2"/>
    <col min="14576" max="14576" width="3.42578125" style="2" bestFit="1" customWidth="1"/>
    <col min="14577" max="14577" width="30.28515625" style="2" bestFit="1" customWidth="1"/>
    <col min="14578" max="14578" width="10.140625" style="2" bestFit="1" customWidth="1"/>
    <col min="14579" max="14579" width="11.7109375" style="2" bestFit="1" customWidth="1"/>
    <col min="14580" max="14580" width="13.42578125" style="2" bestFit="1" customWidth="1"/>
    <col min="14581" max="14581" width="14.28515625" style="2" bestFit="1" customWidth="1"/>
    <col min="14582" max="14582" width="13.42578125" style="2" bestFit="1" customWidth="1"/>
    <col min="14583" max="14583" width="3.42578125" style="2" bestFit="1" customWidth="1"/>
    <col min="14584" max="14831" width="9.140625" style="2"/>
    <col min="14832" max="14832" width="3.42578125" style="2" bestFit="1" customWidth="1"/>
    <col min="14833" max="14833" width="30.28515625" style="2" bestFit="1" customWidth="1"/>
    <col min="14834" max="14834" width="10.140625" style="2" bestFit="1" customWidth="1"/>
    <col min="14835" max="14835" width="11.7109375" style="2" bestFit="1" customWidth="1"/>
    <col min="14836" max="14836" width="13.42578125" style="2" bestFit="1" customWidth="1"/>
    <col min="14837" max="14837" width="14.28515625" style="2" bestFit="1" customWidth="1"/>
    <col min="14838" max="14838" width="13.42578125" style="2" bestFit="1" customWidth="1"/>
    <col min="14839" max="14839" width="3.42578125" style="2" bestFit="1" customWidth="1"/>
    <col min="14840" max="15087" width="9.140625" style="2"/>
    <col min="15088" max="15088" width="3.42578125" style="2" bestFit="1" customWidth="1"/>
    <col min="15089" max="15089" width="30.28515625" style="2" bestFit="1" customWidth="1"/>
    <col min="15090" max="15090" width="10.140625" style="2" bestFit="1" customWidth="1"/>
    <col min="15091" max="15091" width="11.7109375" style="2" bestFit="1" customWidth="1"/>
    <col min="15092" max="15092" width="13.42578125" style="2" bestFit="1" customWidth="1"/>
    <col min="15093" max="15093" width="14.28515625" style="2" bestFit="1" customWidth="1"/>
    <col min="15094" max="15094" width="13.42578125" style="2" bestFit="1" customWidth="1"/>
    <col min="15095" max="15095" width="3.42578125" style="2" bestFit="1" customWidth="1"/>
    <col min="15096" max="15343" width="9.140625" style="2"/>
    <col min="15344" max="15344" width="3.42578125" style="2" bestFit="1" customWidth="1"/>
    <col min="15345" max="15345" width="30.28515625" style="2" bestFit="1" customWidth="1"/>
    <col min="15346" max="15346" width="10.140625" style="2" bestFit="1" customWidth="1"/>
    <col min="15347" max="15347" width="11.7109375" style="2" bestFit="1" customWidth="1"/>
    <col min="15348" max="15348" width="13.42578125" style="2" bestFit="1" customWidth="1"/>
    <col min="15349" max="15349" width="14.28515625" style="2" bestFit="1" customWidth="1"/>
    <col min="15350" max="15350" width="13.42578125" style="2" bestFit="1" customWidth="1"/>
    <col min="15351" max="15351" width="3.42578125" style="2" bestFit="1" customWidth="1"/>
    <col min="15352" max="15599" width="9.140625" style="2"/>
    <col min="15600" max="15600" width="3.42578125" style="2" bestFit="1" customWidth="1"/>
    <col min="15601" max="15601" width="30.28515625" style="2" bestFit="1" customWidth="1"/>
    <col min="15602" max="15602" width="10.140625" style="2" bestFit="1" customWidth="1"/>
    <col min="15603" max="15603" width="11.7109375" style="2" bestFit="1" customWidth="1"/>
    <col min="15604" max="15604" width="13.42578125" style="2" bestFit="1" customWidth="1"/>
    <col min="15605" max="15605" width="14.28515625" style="2" bestFit="1" customWidth="1"/>
    <col min="15606" max="15606" width="13.42578125" style="2" bestFit="1" customWidth="1"/>
    <col min="15607" max="15607" width="3.42578125" style="2" bestFit="1" customWidth="1"/>
    <col min="15608" max="15855" width="9.140625" style="2"/>
    <col min="15856" max="15856" width="3.42578125" style="2" bestFit="1" customWidth="1"/>
    <col min="15857" max="15857" width="30.28515625" style="2" bestFit="1" customWidth="1"/>
    <col min="15858" max="15858" width="10.140625" style="2" bestFit="1" customWidth="1"/>
    <col min="15859" max="15859" width="11.7109375" style="2" bestFit="1" customWidth="1"/>
    <col min="15860" max="15860" width="13.42578125" style="2" bestFit="1" customWidth="1"/>
    <col min="15861" max="15861" width="14.28515625" style="2" bestFit="1" customWidth="1"/>
    <col min="15862" max="15862" width="13.42578125" style="2" bestFit="1" customWidth="1"/>
    <col min="15863" max="15863" width="3.42578125" style="2" bestFit="1" customWidth="1"/>
    <col min="15864" max="16111" width="9.140625" style="2"/>
    <col min="16112" max="16112" width="3.42578125" style="2" bestFit="1" customWidth="1"/>
    <col min="16113" max="16113" width="30.28515625" style="2" bestFit="1" customWidth="1"/>
    <col min="16114" max="16114" width="10.140625" style="2" bestFit="1" customWidth="1"/>
    <col min="16115" max="16115" width="11.7109375" style="2" bestFit="1" customWidth="1"/>
    <col min="16116" max="16116" width="13.42578125" style="2" bestFit="1" customWidth="1"/>
    <col min="16117" max="16117" width="14.28515625" style="2" bestFit="1" customWidth="1"/>
    <col min="16118" max="16118" width="13.42578125" style="2" bestFit="1" customWidth="1"/>
    <col min="16119" max="16119" width="3.42578125" style="2" bestFit="1" customWidth="1"/>
    <col min="16120" max="16367" width="9.140625" style="2"/>
    <col min="16368" max="16368" width="9.140625" style="2" customWidth="1"/>
    <col min="16369" max="16384" width="9.140625" style="2"/>
  </cols>
  <sheetData>
    <row r="1" spans="1:8" ht="15.75" x14ac:dyDescent="0.2">
      <c r="A1" s="1"/>
      <c r="B1" s="48" t="s">
        <v>0</v>
      </c>
      <c r="C1" s="48"/>
      <c r="D1" s="48"/>
      <c r="E1" s="51" t="s">
        <v>1</v>
      </c>
      <c r="F1" s="51"/>
      <c r="G1" s="51"/>
    </row>
    <row r="2" spans="1:8" ht="15.75" x14ac:dyDescent="0.2">
      <c r="A2" s="1"/>
      <c r="B2" s="48" t="s">
        <v>2</v>
      </c>
      <c r="C2" s="48"/>
      <c r="D2" s="48"/>
      <c r="E2" s="51" t="s">
        <v>3</v>
      </c>
      <c r="F2" s="51"/>
      <c r="G2" s="51"/>
    </row>
    <row r="3" spans="1:8" ht="15.75" x14ac:dyDescent="0.2">
      <c r="A3" s="1"/>
      <c r="B3" s="48" t="s">
        <v>4</v>
      </c>
      <c r="C3" s="48"/>
      <c r="D3" s="48"/>
      <c r="E3" s="51" t="s">
        <v>5</v>
      </c>
      <c r="F3" s="51"/>
      <c r="G3" s="51"/>
    </row>
    <row r="4" spans="1:8" ht="15.75" x14ac:dyDescent="0.2">
      <c r="A4" s="1"/>
      <c r="B4" s="48" t="s">
        <v>6</v>
      </c>
      <c r="C4" s="48"/>
      <c r="D4" s="48"/>
      <c r="E4" s="49"/>
      <c r="F4" s="49"/>
      <c r="G4" s="49"/>
    </row>
    <row r="5" spans="1:8" ht="15.75" x14ac:dyDescent="0.2">
      <c r="A5" s="1"/>
      <c r="B5" s="50"/>
      <c r="C5" s="50"/>
      <c r="D5" s="50"/>
      <c r="E5" s="50"/>
      <c r="F5" s="50"/>
      <c r="G5" s="50"/>
    </row>
    <row r="6" spans="1:8" s="3" customFormat="1" ht="15.75" x14ac:dyDescent="0.25">
      <c r="B6" s="4" t="s">
        <v>7</v>
      </c>
      <c r="C6" s="4" t="s">
        <v>8</v>
      </c>
      <c r="D6" s="5" t="s">
        <v>9</v>
      </c>
      <c r="E6" s="6" t="s">
        <v>10</v>
      </c>
      <c r="F6" s="5" t="s">
        <v>11</v>
      </c>
      <c r="G6" s="5" t="s">
        <v>12</v>
      </c>
    </row>
    <row r="7" spans="1:8" s="3" customFormat="1" ht="15.75" x14ac:dyDescent="0.25">
      <c r="B7" s="7"/>
      <c r="C7" s="8"/>
      <c r="D7" s="9"/>
      <c r="E7" s="9"/>
      <c r="F7" s="10"/>
      <c r="G7" s="10"/>
    </row>
    <row r="8" spans="1:8" ht="15.75" x14ac:dyDescent="0.2">
      <c r="A8" s="1"/>
      <c r="B8" s="11"/>
      <c r="C8" s="11"/>
      <c r="D8" s="12"/>
      <c r="E8" s="12"/>
      <c r="F8" s="13">
        <v>44270</v>
      </c>
      <c r="G8" s="12"/>
    </row>
    <row r="9" spans="1:8" ht="15.75" x14ac:dyDescent="0.2">
      <c r="A9" s="45"/>
      <c r="B9" s="14" t="s">
        <v>13</v>
      </c>
      <c r="C9" s="14" t="s">
        <v>14</v>
      </c>
      <c r="D9" s="14" t="s">
        <v>15</v>
      </c>
      <c r="E9" s="14" t="s">
        <v>16</v>
      </c>
      <c r="F9" s="14" t="s">
        <v>17</v>
      </c>
      <c r="G9" s="14" t="s">
        <v>18</v>
      </c>
      <c r="H9" s="41"/>
    </row>
    <row r="10" spans="1:8" ht="15.75" x14ac:dyDescent="0.2">
      <c r="A10" s="1"/>
      <c r="B10" s="15" t="s">
        <v>19</v>
      </c>
      <c r="C10" s="16" t="s">
        <v>20</v>
      </c>
      <c r="D10" s="17"/>
      <c r="E10" s="18">
        <v>0</v>
      </c>
      <c r="F10" s="16"/>
      <c r="G10" s="19">
        <f>E10*F10</f>
        <v>0</v>
      </c>
      <c r="H10" s="41"/>
    </row>
    <row r="11" spans="1:8" ht="15.75" x14ac:dyDescent="0.2">
      <c r="A11" s="1"/>
      <c r="B11" s="20" t="s">
        <v>21</v>
      </c>
      <c r="C11" s="16" t="s">
        <v>20</v>
      </c>
      <c r="D11" s="17" t="s">
        <v>22</v>
      </c>
      <c r="E11" s="18">
        <v>28</v>
      </c>
      <c r="F11" s="18"/>
      <c r="G11" s="19">
        <f t="shared" ref="G11:G74" si="0">E11*F11</f>
        <v>0</v>
      </c>
      <c r="H11" s="42" t="s">
        <v>23</v>
      </c>
    </row>
    <row r="12" spans="1:8" ht="30" x14ac:dyDescent="0.2">
      <c r="A12" s="1"/>
      <c r="B12" s="20" t="s">
        <v>24</v>
      </c>
      <c r="C12" s="16" t="s">
        <v>20</v>
      </c>
      <c r="D12" s="17" t="s">
        <v>22</v>
      </c>
      <c r="E12" s="18">
        <v>25</v>
      </c>
      <c r="F12" s="18"/>
      <c r="G12" s="19">
        <f t="shared" si="0"/>
        <v>0</v>
      </c>
      <c r="H12" s="42" t="s">
        <v>25</v>
      </c>
    </row>
    <row r="13" spans="1:8" ht="15.75" x14ac:dyDescent="0.2">
      <c r="A13" s="1"/>
      <c r="B13" s="20" t="s">
        <v>26</v>
      </c>
      <c r="C13" s="16" t="s">
        <v>20</v>
      </c>
      <c r="D13" s="17" t="s">
        <v>22</v>
      </c>
      <c r="E13" s="18">
        <v>20</v>
      </c>
      <c r="F13" s="18"/>
      <c r="G13" s="19">
        <f t="shared" si="0"/>
        <v>0</v>
      </c>
      <c r="H13" s="42" t="s">
        <v>27</v>
      </c>
    </row>
    <row r="14" spans="1:8" ht="15.75" x14ac:dyDescent="0.2">
      <c r="A14" s="1"/>
      <c r="B14" s="20" t="s">
        <v>28</v>
      </c>
      <c r="C14" s="16" t="s">
        <v>20</v>
      </c>
      <c r="D14" s="17" t="s">
        <v>22</v>
      </c>
      <c r="E14" s="18">
        <v>20</v>
      </c>
      <c r="F14" s="18"/>
      <c r="G14" s="19">
        <f t="shared" si="0"/>
        <v>0</v>
      </c>
      <c r="H14" s="42" t="s">
        <v>29</v>
      </c>
    </row>
    <row r="15" spans="1:8" ht="15.75" x14ac:dyDescent="0.2">
      <c r="A15" s="1"/>
      <c r="B15" s="20" t="s">
        <v>30</v>
      </c>
      <c r="C15" s="16" t="s">
        <v>20</v>
      </c>
      <c r="D15" s="17" t="s">
        <v>22</v>
      </c>
      <c r="E15" s="18">
        <v>30</v>
      </c>
      <c r="F15" s="18"/>
      <c r="G15" s="19">
        <f t="shared" si="0"/>
        <v>0</v>
      </c>
      <c r="H15" s="42" t="s">
        <v>31</v>
      </c>
    </row>
    <row r="16" spans="1:8" ht="30" x14ac:dyDescent="0.2">
      <c r="A16" s="1"/>
      <c r="B16" s="20" t="s">
        <v>32</v>
      </c>
      <c r="C16" s="16" t="s">
        <v>20</v>
      </c>
      <c r="D16" s="17" t="s">
        <v>22</v>
      </c>
      <c r="E16" s="18">
        <v>28</v>
      </c>
      <c r="F16" s="18"/>
      <c r="G16" s="19">
        <f t="shared" si="0"/>
        <v>0</v>
      </c>
      <c r="H16" s="42" t="s">
        <v>33</v>
      </c>
    </row>
    <row r="17" spans="1:8" ht="30" x14ac:dyDescent="0.2">
      <c r="A17" s="1"/>
      <c r="B17" s="20" t="s">
        <v>34</v>
      </c>
      <c r="C17" s="16" t="s">
        <v>20</v>
      </c>
      <c r="D17" s="17" t="s">
        <v>22</v>
      </c>
      <c r="E17" s="18">
        <v>25</v>
      </c>
      <c r="F17" s="18"/>
      <c r="G17" s="19">
        <f t="shared" si="0"/>
        <v>0</v>
      </c>
      <c r="H17" s="42" t="s">
        <v>35</v>
      </c>
    </row>
    <row r="18" spans="1:8" ht="30" x14ac:dyDescent="0.2">
      <c r="A18" s="1"/>
      <c r="B18" s="20" t="s">
        <v>36</v>
      </c>
      <c r="C18" s="16" t="s">
        <v>20</v>
      </c>
      <c r="D18" s="17" t="s">
        <v>22</v>
      </c>
      <c r="E18" s="18">
        <v>65</v>
      </c>
      <c r="F18" s="18"/>
      <c r="G18" s="19">
        <f t="shared" si="0"/>
        <v>0</v>
      </c>
      <c r="H18" s="42" t="s">
        <v>37</v>
      </c>
    </row>
    <row r="19" spans="1:8" ht="15.75" x14ac:dyDescent="0.2">
      <c r="A19" s="1"/>
      <c r="B19" s="21" t="s">
        <v>38</v>
      </c>
      <c r="C19" s="16" t="s">
        <v>20</v>
      </c>
      <c r="D19" s="22"/>
      <c r="E19" s="23">
        <v>0</v>
      </c>
      <c r="F19" s="18"/>
      <c r="G19" s="19">
        <f t="shared" si="0"/>
        <v>0</v>
      </c>
      <c r="H19" s="42"/>
    </row>
    <row r="20" spans="1:8" ht="15.75" x14ac:dyDescent="0.2">
      <c r="A20" s="1"/>
      <c r="B20" s="24" t="s">
        <v>39</v>
      </c>
      <c r="C20" s="16" t="s">
        <v>20</v>
      </c>
      <c r="D20" s="22" t="s">
        <v>40</v>
      </c>
      <c r="E20" s="25">
        <v>150</v>
      </c>
      <c r="F20" s="18"/>
      <c r="G20" s="19">
        <f t="shared" si="0"/>
        <v>0</v>
      </c>
      <c r="H20" s="42" t="s">
        <v>41</v>
      </c>
    </row>
    <row r="21" spans="1:8" ht="30" x14ac:dyDescent="0.2">
      <c r="A21" s="1"/>
      <c r="B21" s="24" t="s">
        <v>42</v>
      </c>
      <c r="C21" s="16" t="s">
        <v>20</v>
      </c>
      <c r="D21" s="22" t="s">
        <v>40</v>
      </c>
      <c r="E21" s="25">
        <v>90</v>
      </c>
      <c r="F21" s="18"/>
      <c r="G21" s="19">
        <f t="shared" si="0"/>
        <v>0</v>
      </c>
      <c r="H21" s="42" t="s">
        <v>43</v>
      </c>
    </row>
    <row r="22" spans="1:8" ht="15.75" x14ac:dyDescent="0.2">
      <c r="A22" s="1"/>
      <c r="B22" s="24" t="s">
        <v>44</v>
      </c>
      <c r="C22" s="16" t="s">
        <v>20</v>
      </c>
      <c r="D22" s="22" t="s">
        <v>40</v>
      </c>
      <c r="E22" s="25">
        <v>140</v>
      </c>
      <c r="F22" s="18"/>
      <c r="G22" s="19">
        <f t="shared" si="0"/>
        <v>0</v>
      </c>
      <c r="H22" s="42" t="s">
        <v>45</v>
      </c>
    </row>
    <row r="23" spans="1:8" ht="15.75" x14ac:dyDescent="0.2">
      <c r="A23" s="1"/>
      <c r="B23" s="21" t="s">
        <v>46</v>
      </c>
      <c r="C23" s="16" t="s">
        <v>20</v>
      </c>
      <c r="D23" s="17"/>
      <c r="E23" s="18">
        <v>0</v>
      </c>
      <c r="F23" s="18"/>
      <c r="G23" s="19">
        <f t="shared" si="0"/>
        <v>0</v>
      </c>
      <c r="H23" s="42"/>
    </row>
    <row r="24" spans="1:8" ht="15.75" x14ac:dyDescent="0.2">
      <c r="A24" s="1"/>
      <c r="B24" s="24" t="s">
        <v>47</v>
      </c>
      <c r="C24" s="16" t="s">
        <v>20</v>
      </c>
      <c r="D24" s="17" t="s">
        <v>48</v>
      </c>
      <c r="E24" s="18">
        <v>65</v>
      </c>
      <c r="F24" s="18"/>
      <c r="G24" s="19">
        <f t="shared" si="0"/>
        <v>0</v>
      </c>
      <c r="H24" s="42" t="s">
        <v>49</v>
      </c>
    </row>
    <row r="25" spans="1:8" ht="15.75" x14ac:dyDescent="0.25">
      <c r="A25" s="1"/>
      <c r="B25" s="46" t="s">
        <v>50</v>
      </c>
      <c r="C25" s="16" t="s">
        <v>20</v>
      </c>
      <c r="D25" s="17" t="s">
        <v>48</v>
      </c>
      <c r="E25" s="18">
        <v>40</v>
      </c>
      <c r="F25" s="18"/>
      <c r="G25" s="19">
        <f t="shared" si="0"/>
        <v>0</v>
      </c>
      <c r="H25" s="42" t="s">
        <v>51</v>
      </c>
    </row>
    <row r="26" spans="1:8" ht="15.75" x14ac:dyDescent="0.2">
      <c r="A26" s="1"/>
      <c r="B26" s="26" t="s">
        <v>52</v>
      </c>
      <c r="C26" s="16" t="s">
        <v>20</v>
      </c>
      <c r="D26" s="17"/>
      <c r="E26" s="19">
        <v>0</v>
      </c>
      <c r="F26" s="18"/>
      <c r="G26" s="19">
        <f t="shared" si="0"/>
        <v>0</v>
      </c>
      <c r="H26" s="42"/>
    </row>
    <row r="27" spans="1:8" ht="15.75" x14ac:dyDescent="0.2">
      <c r="A27" s="1"/>
      <c r="B27" s="20" t="s">
        <v>53</v>
      </c>
      <c r="C27" s="16" t="s">
        <v>20</v>
      </c>
      <c r="D27" s="17" t="s">
        <v>54</v>
      </c>
      <c r="E27" s="18">
        <v>20</v>
      </c>
      <c r="F27" s="18"/>
      <c r="G27" s="19">
        <f t="shared" si="0"/>
        <v>0</v>
      </c>
      <c r="H27" s="42" t="s">
        <v>55</v>
      </c>
    </row>
    <row r="28" spans="1:8" ht="30" x14ac:dyDescent="0.2">
      <c r="A28" s="1"/>
      <c r="B28" s="20" t="s">
        <v>56</v>
      </c>
      <c r="C28" s="16" t="s">
        <v>20</v>
      </c>
      <c r="D28" s="17" t="s">
        <v>54</v>
      </c>
      <c r="E28" s="18">
        <v>30</v>
      </c>
      <c r="F28" s="18"/>
      <c r="G28" s="19">
        <f t="shared" si="0"/>
        <v>0</v>
      </c>
      <c r="H28" s="42" t="s">
        <v>57</v>
      </c>
    </row>
    <row r="29" spans="1:8" ht="31.5" x14ac:dyDescent="0.2">
      <c r="A29" s="1"/>
      <c r="B29" s="20" t="s">
        <v>58</v>
      </c>
      <c r="C29" s="16" t="s">
        <v>20</v>
      </c>
      <c r="D29" s="17" t="s">
        <v>54</v>
      </c>
      <c r="E29" s="18">
        <v>24</v>
      </c>
      <c r="F29" s="18"/>
      <c r="G29" s="19">
        <f t="shared" si="0"/>
        <v>0</v>
      </c>
      <c r="H29" s="42" t="s">
        <v>59</v>
      </c>
    </row>
    <row r="30" spans="1:8" ht="30" x14ac:dyDescent="0.2">
      <c r="A30" s="1"/>
      <c r="B30" s="20" t="s">
        <v>60</v>
      </c>
      <c r="C30" s="16" t="s">
        <v>20</v>
      </c>
      <c r="D30" s="17" t="s">
        <v>61</v>
      </c>
      <c r="E30" s="18">
        <v>47</v>
      </c>
      <c r="F30" s="18"/>
      <c r="G30" s="19">
        <f t="shared" si="0"/>
        <v>0</v>
      </c>
      <c r="H30" s="42" t="s">
        <v>62</v>
      </c>
    </row>
    <row r="31" spans="1:8" ht="30" x14ac:dyDescent="0.2">
      <c r="A31" s="1"/>
      <c r="B31" s="20" t="s">
        <v>63</v>
      </c>
      <c r="C31" s="16" t="s">
        <v>20</v>
      </c>
      <c r="D31" s="17" t="s">
        <v>54</v>
      </c>
      <c r="E31" s="18">
        <v>30</v>
      </c>
      <c r="F31" s="18"/>
      <c r="G31" s="19">
        <f t="shared" si="0"/>
        <v>0</v>
      </c>
      <c r="H31" s="42" t="s">
        <v>64</v>
      </c>
    </row>
    <row r="32" spans="1:8" ht="15.75" x14ac:dyDescent="0.2">
      <c r="A32" s="1"/>
      <c r="B32" s="20" t="s">
        <v>65</v>
      </c>
      <c r="C32" s="16" t="s">
        <v>20</v>
      </c>
      <c r="D32" s="17" t="s">
        <v>54</v>
      </c>
      <c r="E32" s="18">
        <v>30</v>
      </c>
      <c r="F32" s="18"/>
      <c r="G32" s="19">
        <f t="shared" si="0"/>
        <v>0</v>
      </c>
      <c r="H32" s="42" t="s">
        <v>66</v>
      </c>
    </row>
    <row r="33" spans="1:8" ht="15.75" x14ac:dyDescent="0.2">
      <c r="A33" s="1"/>
      <c r="B33" s="20" t="s">
        <v>67</v>
      </c>
      <c r="C33" s="16" t="s">
        <v>20</v>
      </c>
      <c r="D33" s="17" t="s">
        <v>68</v>
      </c>
      <c r="E33" s="18">
        <v>22</v>
      </c>
      <c r="F33" s="18"/>
      <c r="G33" s="19">
        <f t="shared" si="0"/>
        <v>0</v>
      </c>
      <c r="H33" s="42" t="s">
        <v>69</v>
      </c>
    </row>
    <row r="34" spans="1:8" ht="30" x14ac:dyDescent="0.2">
      <c r="A34" s="1"/>
      <c r="B34" s="20" t="s">
        <v>70</v>
      </c>
      <c r="C34" s="16" t="s">
        <v>20</v>
      </c>
      <c r="D34" s="17" t="s">
        <v>54</v>
      </c>
      <c r="E34" s="18">
        <v>36</v>
      </c>
      <c r="F34" s="18"/>
      <c r="G34" s="19">
        <f t="shared" si="0"/>
        <v>0</v>
      </c>
      <c r="H34" s="42" t="s">
        <v>71</v>
      </c>
    </row>
    <row r="35" spans="1:8" ht="30" x14ac:dyDescent="0.2">
      <c r="A35" s="1"/>
      <c r="B35" s="20" t="s">
        <v>72</v>
      </c>
      <c r="C35" s="16" t="s">
        <v>20</v>
      </c>
      <c r="D35" s="17" t="s">
        <v>54</v>
      </c>
      <c r="E35" s="18">
        <v>27</v>
      </c>
      <c r="F35" s="18"/>
      <c r="G35" s="19">
        <f t="shared" si="0"/>
        <v>0</v>
      </c>
      <c r="H35" s="42" t="s">
        <v>73</v>
      </c>
    </row>
    <row r="36" spans="1:8" ht="30" x14ac:dyDescent="0.2">
      <c r="A36" s="1"/>
      <c r="B36" s="20" t="s">
        <v>74</v>
      </c>
      <c r="C36" s="16" t="s">
        <v>20</v>
      </c>
      <c r="D36" s="17" t="s">
        <v>40</v>
      </c>
      <c r="E36" s="18">
        <v>60</v>
      </c>
      <c r="F36" s="18"/>
      <c r="G36" s="19">
        <f t="shared" si="0"/>
        <v>0</v>
      </c>
      <c r="H36" s="42" t="s">
        <v>75</v>
      </c>
    </row>
    <row r="37" spans="1:8" ht="30" x14ac:dyDescent="0.2">
      <c r="A37" s="1"/>
      <c r="B37" s="20" t="s">
        <v>76</v>
      </c>
      <c r="C37" s="16" t="s">
        <v>20</v>
      </c>
      <c r="D37" s="17" t="s">
        <v>54</v>
      </c>
      <c r="E37" s="18">
        <v>60</v>
      </c>
      <c r="F37" s="18"/>
      <c r="G37" s="19">
        <f t="shared" si="0"/>
        <v>0</v>
      </c>
      <c r="H37" s="42" t="s">
        <v>77</v>
      </c>
    </row>
    <row r="38" spans="1:8" ht="30" x14ac:dyDescent="0.2">
      <c r="A38" s="1"/>
      <c r="B38" s="20" t="s">
        <v>78</v>
      </c>
      <c r="C38" s="16" t="s">
        <v>20</v>
      </c>
      <c r="D38" s="17" t="s">
        <v>54</v>
      </c>
      <c r="E38" s="18">
        <v>27</v>
      </c>
      <c r="F38" s="18"/>
      <c r="G38" s="19">
        <f t="shared" si="0"/>
        <v>0</v>
      </c>
      <c r="H38" s="42" t="s">
        <v>79</v>
      </c>
    </row>
    <row r="39" spans="1:8" ht="30" x14ac:dyDescent="0.2">
      <c r="A39" s="1"/>
      <c r="B39" s="20" t="s">
        <v>80</v>
      </c>
      <c r="C39" s="16" t="s">
        <v>20</v>
      </c>
      <c r="D39" s="17" t="s">
        <v>48</v>
      </c>
      <c r="E39" s="18">
        <v>65</v>
      </c>
      <c r="F39" s="18"/>
      <c r="G39" s="19">
        <f t="shared" si="0"/>
        <v>0</v>
      </c>
      <c r="H39" s="42" t="s">
        <v>81</v>
      </c>
    </row>
    <row r="40" spans="1:8" ht="30" x14ac:dyDescent="0.2">
      <c r="A40" s="1"/>
      <c r="B40" s="20" t="s">
        <v>82</v>
      </c>
      <c r="C40" s="16" t="s">
        <v>20</v>
      </c>
      <c r="D40" s="17" t="s">
        <v>83</v>
      </c>
      <c r="E40" s="18">
        <v>42</v>
      </c>
      <c r="F40" s="18"/>
      <c r="G40" s="19">
        <f t="shared" si="0"/>
        <v>0</v>
      </c>
      <c r="H40" s="42" t="s">
        <v>84</v>
      </c>
    </row>
    <row r="41" spans="1:8" ht="30" x14ac:dyDescent="0.2">
      <c r="A41" s="1"/>
      <c r="B41" s="20" t="s">
        <v>85</v>
      </c>
      <c r="C41" s="16" t="s">
        <v>20</v>
      </c>
      <c r="D41" s="17" t="s">
        <v>48</v>
      </c>
      <c r="E41" s="18">
        <v>55</v>
      </c>
      <c r="F41" s="18"/>
      <c r="G41" s="19">
        <f t="shared" si="0"/>
        <v>0</v>
      </c>
      <c r="H41" s="42" t="s">
        <v>86</v>
      </c>
    </row>
    <row r="42" spans="1:8" ht="15.75" x14ac:dyDescent="0.2">
      <c r="A42" s="1"/>
      <c r="B42" s="20" t="s">
        <v>87</v>
      </c>
      <c r="C42" s="16" t="s">
        <v>20</v>
      </c>
      <c r="D42" s="17" t="s">
        <v>54</v>
      </c>
      <c r="E42" s="18">
        <v>42</v>
      </c>
      <c r="F42" s="18"/>
      <c r="G42" s="19">
        <f t="shared" si="0"/>
        <v>0</v>
      </c>
      <c r="H42" s="42" t="s">
        <v>88</v>
      </c>
    </row>
    <row r="43" spans="1:8" ht="30" x14ac:dyDescent="0.2">
      <c r="A43" s="1"/>
      <c r="B43" s="20" t="s">
        <v>89</v>
      </c>
      <c r="C43" s="16" t="s">
        <v>20</v>
      </c>
      <c r="D43" s="17" t="s">
        <v>54</v>
      </c>
      <c r="E43" s="18">
        <v>25</v>
      </c>
      <c r="F43" s="18"/>
      <c r="G43" s="19">
        <f t="shared" si="0"/>
        <v>0</v>
      </c>
      <c r="H43" s="42" t="s">
        <v>90</v>
      </c>
    </row>
    <row r="44" spans="1:8" ht="15.75" x14ac:dyDescent="0.2">
      <c r="A44" s="1"/>
      <c r="B44" s="15" t="s">
        <v>91</v>
      </c>
      <c r="C44" s="16" t="s">
        <v>20</v>
      </c>
      <c r="D44" s="17"/>
      <c r="E44" s="18">
        <v>0</v>
      </c>
      <c r="F44" s="18"/>
      <c r="G44" s="19">
        <f t="shared" si="0"/>
        <v>0</v>
      </c>
      <c r="H44" s="42"/>
    </row>
    <row r="45" spans="1:8" ht="15.75" x14ac:dyDescent="0.2">
      <c r="A45" s="1"/>
      <c r="B45" s="20" t="s">
        <v>92</v>
      </c>
      <c r="C45" s="16" t="s">
        <v>20</v>
      </c>
      <c r="D45" s="17" t="s">
        <v>68</v>
      </c>
      <c r="E45" s="18">
        <v>32</v>
      </c>
      <c r="F45" s="18"/>
      <c r="G45" s="19">
        <f t="shared" si="0"/>
        <v>0</v>
      </c>
      <c r="H45" s="42" t="s">
        <v>93</v>
      </c>
    </row>
    <row r="46" spans="1:8" ht="30" x14ac:dyDescent="0.2">
      <c r="A46" s="1"/>
      <c r="B46" s="20" t="s">
        <v>94</v>
      </c>
      <c r="C46" s="16" t="s">
        <v>20</v>
      </c>
      <c r="D46" s="17" t="s">
        <v>68</v>
      </c>
      <c r="E46" s="18">
        <v>25</v>
      </c>
      <c r="F46" s="18"/>
      <c r="G46" s="19">
        <f t="shared" si="0"/>
        <v>0</v>
      </c>
      <c r="H46" s="42" t="s">
        <v>95</v>
      </c>
    </row>
    <row r="47" spans="1:8" ht="15.75" x14ac:dyDescent="0.2">
      <c r="A47" s="1"/>
      <c r="B47" s="20" t="s">
        <v>96</v>
      </c>
      <c r="C47" s="16" t="s">
        <v>20</v>
      </c>
      <c r="D47" s="17" t="s">
        <v>68</v>
      </c>
      <c r="E47" s="18">
        <v>27</v>
      </c>
      <c r="F47" s="18"/>
      <c r="G47" s="19">
        <f t="shared" si="0"/>
        <v>0</v>
      </c>
      <c r="H47" s="42" t="s">
        <v>97</v>
      </c>
    </row>
    <row r="48" spans="1:8" ht="30" x14ac:dyDescent="0.2">
      <c r="A48" s="1"/>
      <c r="B48" s="20" t="s">
        <v>98</v>
      </c>
      <c r="C48" s="16" t="s">
        <v>20</v>
      </c>
      <c r="D48" s="17" t="s">
        <v>99</v>
      </c>
      <c r="E48" s="18">
        <v>95</v>
      </c>
      <c r="F48" s="18"/>
      <c r="G48" s="19">
        <f t="shared" si="0"/>
        <v>0</v>
      </c>
      <c r="H48" s="42" t="s">
        <v>100</v>
      </c>
    </row>
    <row r="49" spans="1:8" ht="30" x14ac:dyDescent="0.2">
      <c r="A49" s="1"/>
      <c r="B49" s="20" t="s">
        <v>101</v>
      </c>
      <c r="C49" s="16" t="s">
        <v>20</v>
      </c>
      <c r="D49" s="17" t="s">
        <v>54</v>
      </c>
      <c r="E49" s="18">
        <v>45</v>
      </c>
      <c r="F49" s="18"/>
      <c r="G49" s="19">
        <f t="shared" si="0"/>
        <v>0</v>
      </c>
      <c r="H49" s="42" t="s">
        <v>102</v>
      </c>
    </row>
    <row r="50" spans="1:8" ht="15.75" x14ac:dyDescent="0.2">
      <c r="A50" s="1"/>
      <c r="B50" s="20" t="s">
        <v>103</v>
      </c>
      <c r="C50" s="16" t="s">
        <v>20</v>
      </c>
      <c r="D50" s="17" t="s">
        <v>83</v>
      </c>
      <c r="E50" s="18">
        <v>25</v>
      </c>
      <c r="F50" s="18"/>
      <c r="G50" s="19">
        <f t="shared" si="0"/>
        <v>0</v>
      </c>
      <c r="H50" s="42" t="s">
        <v>104</v>
      </c>
    </row>
    <row r="51" spans="1:8" ht="30" x14ac:dyDescent="0.2">
      <c r="A51" s="1"/>
      <c r="B51" s="20" t="s">
        <v>105</v>
      </c>
      <c r="C51" s="16" t="s">
        <v>20</v>
      </c>
      <c r="D51" s="17" t="s">
        <v>68</v>
      </c>
      <c r="E51" s="18">
        <v>44</v>
      </c>
      <c r="F51" s="18"/>
      <c r="G51" s="19">
        <f t="shared" si="0"/>
        <v>0</v>
      </c>
      <c r="H51" s="42" t="s">
        <v>106</v>
      </c>
    </row>
    <row r="52" spans="1:8" ht="15.75" x14ac:dyDescent="0.2">
      <c r="A52" s="1"/>
      <c r="B52" s="20" t="s">
        <v>107</v>
      </c>
      <c r="C52" s="16" t="s">
        <v>20</v>
      </c>
      <c r="D52" s="17" t="s">
        <v>108</v>
      </c>
      <c r="E52" s="18">
        <v>28</v>
      </c>
      <c r="F52" s="18"/>
      <c r="G52" s="19">
        <f t="shared" si="0"/>
        <v>0</v>
      </c>
      <c r="H52" s="42" t="s">
        <v>104</v>
      </c>
    </row>
    <row r="53" spans="1:8" ht="15.75" x14ac:dyDescent="0.2">
      <c r="A53" s="1"/>
      <c r="B53" s="20" t="s">
        <v>109</v>
      </c>
      <c r="C53" s="16" t="s">
        <v>20</v>
      </c>
      <c r="D53" s="17" t="s">
        <v>48</v>
      </c>
      <c r="E53" s="18">
        <v>55</v>
      </c>
      <c r="F53" s="18"/>
      <c r="G53" s="19">
        <f t="shared" si="0"/>
        <v>0</v>
      </c>
      <c r="H53" s="42" t="s">
        <v>110</v>
      </c>
    </row>
    <row r="54" spans="1:8" ht="15.75" x14ac:dyDescent="0.2">
      <c r="A54" s="1"/>
      <c r="B54" s="20" t="s">
        <v>111</v>
      </c>
      <c r="C54" s="16" t="s">
        <v>20</v>
      </c>
      <c r="D54" s="17" t="s">
        <v>68</v>
      </c>
      <c r="E54" s="18">
        <v>46</v>
      </c>
      <c r="F54" s="18"/>
      <c r="G54" s="19">
        <f t="shared" si="0"/>
        <v>0</v>
      </c>
      <c r="H54" s="42" t="s">
        <v>112</v>
      </c>
    </row>
    <row r="55" spans="1:8" ht="30" x14ac:dyDescent="0.2">
      <c r="A55" s="1"/>
      <c r="B55" s="20" t="s">
        <v>113</v>
      </c>
      <c r="C55" s="16" t="s">
        <v>20</v>
      </c>
      <c r="D55" s="17" t="s">
        <v>68</v>
      </c>
      <c r="E55" s="18">
        <v>42</v>
      </c>
      <c r="F55" s="18"/>
      <c r="G55" s="19">
        <f t="shared" si="0"/>
        <v>0</v>
      </c>
      <c r="H55" s="42" t="s">
        <v>114</v>
      </c>
    </row>
    <row r="56" spans="1:8" ht="15.75" x14ac:dyDescent="0.2">
      <c r="A56" s="1"/>
      <c r="B56" s="20" t="s">
        <v>115</v>
      </c>
      <c r="C56" s="16" t="s">
        <v>20</v>
      </c>
      <c r="D56" s="17" t="s">
        <v>116</v>
      </c>
      <c r="E56" s="18">
        <v>65</v>
      </c>
      <c r="F56" s="18"/>
      <c r="G56" s="19">
        <f t="shared" si="0"/>
        <v>0</v>
      </c>
      <c r="H56" s="42" t="s">
        <v>117</v>
      </c>
    </row>
    <row r="57" spans="1:8" ht="15.75" x14ac:dyDescent="0.2">
      <c r="A57" s="1"/>
      <c r="B57" s="15" t="s">
        <v>118</v>
      </c>
      <c r="C57" s="16" t="s">
        <v>20</v>
      </c>
      <c r="D57" s="17"/>
      <c r="E57" s="18">
        <v>0</v>
      </c>
      <c r="F57" s="18"/>
      <c r="G57" s="19">
        <f t="shared" si="0"/>
        <v>0</v>
      </c>
      <c r="H57" s="42"/>
    </row>
    <row r="58" spans="1:8" ht="15.75" x14ac:dyDescent="0.2">
      <c r="A58" s="1"/>
      <c r="B58" s="20" t="s">
        <v>119</v>
      </c>
      <c r="C58" s="16" t="s">
        <v>20</v>
      </c>
      <c r="D58" s="17" t="s">
        <v>120</v>
      </c>
      <c r="E58" s="18">
        <v>42</v>
      </c>
      <c r="F58" s="18"/>
      <c r="G58" s="19">
        <f t="shared" si="0"/>
        <v>0</v>
      </c>
      <c r="H58" s="42" t="s">
        <v>121</v>
      </c>
    </row>
    <row r="59" spans="1:8" ht="15.75" x14ac:dyDescent="0.2">
      <c r="A59" s="1"/>
      <c r="B59" s="20" t="s">
        <v>122</v>
      </c>
      <c r="C59" s="16" t="s">
        <v>20</v>
      </c>
      <c r="D59" s="17" t="s">
        <v>108</v>
      </c>
      <c r="E59" s="18">
        <v>23</v>
      </c>
      <c r="F59" s="18"/>
      <c r="G59" s="19">
        <f t="shared" si="0"/>
        <v>0</v>
      </c>
      <c r="H59" s="42" t="s">
        <v>123</v>
      </c>
    </row>
    <row r="60" spans="1:8" ht="30" x14ac:dyDescent="0.2">
      <c r="A60" s="1"/>
      <c r="B60" s="20" t="s">
        <v>124</v>
      </c>
      <c r="C60" s="16" t="s">
        <v>20</v>
      </c>
      <c r="D60" s="17" t="s">
        <v>68</v>
      </c>
      <c r="E60" s="18">
        <v>78</v>
      </c>
      <c r="F60" s="18"/>
      <c r="G60" s="19">
        <f t="shared" si="0"/>
        <v>0</v>
      </c>
      <c r="H60" s="42" t="s">
        <v>125</v>
      </c>
    </row>
    <row r="61" spans="1:8" ht="15.75" x14ac:dyDescent="0.2">
      <c r="A61" s="1"/>
      <c r="B61" s="20" t="s">
        <v>126</v>
      </c>
      <c r="C61" s="16" t="s">
        <v>20</v>
      </c>
      <c r="D61" s="17" t="s">
        <v>68</v>
      </c>
      <c r="E61" s="18">
        <v>55</v>
      </c>
      <c r="F61" s="18"/>
      <c r="G61" s="19">
        <f t="shared" si="0"/>
        <v>0</v>
      </c>
      <c r="H61" s="42" t="s">
        <v>127</v>
      </c>
    </row>
    <row r="62" spans="1:8" ht="15.75" x14ac:dyDescent="0.2">
      <c r="A62" s="1"/>
      <c r="B62" s="20" t="s">
        <v>128</v>
      </c>
      <c r="C62" s="16" t="s">
        <v>20</v>
      </c>
      <c r="D62" s="17" t="s">
        <v>108</v>
      </c>
      <c r="E62" s="18">
        <v>32</v>
      </c>
      <c r="F62" s="18"/>
      <c r="G62" s="19">
        <f t="shared" si="0"/>
        <v>0</v>
      </c>
      <c r="H62" s="42" t="s">
        <v>129</v>
      </c>
    </row>
    <row r="63" spans="1:8" ht="30" x14ac:dyDescent="0.2">
      <c r="A63" s="1"/>
      <c r="B63" s="20" t="s">
        <v>130</v>
      </c>
      <c r="C63" s="16" t="s">
        <v>20</v>
      </c>
      <c r="D63" s="17" t="s">
        <v>68</v>
      </c>
      <c r="E63" s="18">
        <v>72</v>
      </c>
      <c r="F63" s="18"/>
      <c r="G63" s="19">
        <f t="shared" si="0"/>
        <v>0</v>
      </c>
      <c r="H63" s="42" t="s">
        <v>131</v>
      </c>
    </row>
    <row r="64" spans="1:8" ht="15.75" x14ac:dyDescent="0.2">
      <c r="A64" s="1"/>
      <c r="B64" s="15" t="s">
        <v>132</v>
      </c>
      <c r="C64" s="16" t="s">
        <v>20</v>
      </c>
      <c r="D64" s="17"/>
      <c r="E64" s="18">
        <v>0</v>
      </c>
      <c r="F64" s="18"/>
      <c r="G64" s="19">
        <f t="shared" si="0"/>
        <v>0</v>
      </c>
      <c r="H64" s="42"/>
    </row>
    <row r="65" spans="1:8" ht="15.75" x14ac:dyDescent="0.2">
      <c r="A65" s="1"/>
      <c r="B65" s="20" t="s">
        <v>133</v>
      </c>
      <c r="C65" s="16" t="s">
        <v>20</v>
      </c>
      <c r="D65" s="17" t="s">
        <v>68</v>
      </c>
      <c r="E65" s="18">
        <v>90</v>
      </c>
      <c r="F65" s="18"/>
      <c r="G65" s="19">
        <f t="shared" si="0"/>
        <v>0</v>
      </c>
      <c r="H65" s="42" t="s">
        <v>134</v>
      </c>
    </row>
    <row r="66" spans="1:8" ht="15.75" x14ac:dyDescent="0.2">
      <c r="A66" s="1"/>
      <c r="B66" s="20" t="s">
        <v>135</v>
      </c>
      <c r="C66" s="16" t="s">
        <v>20</v>
      </c>
      <c r="D66" s="17" t="s">
        <v>68</v>
      </c>
      <c r="E66" s="18">
        <v>58</v>
      </c>
      <c r="F66" s="18"/>
      <c r="G66" s="19">
        <f t="shared" si="0"/>
        <v>0</v>
      </c>
      <c r="H66" s="42" t="s">
        <v>136</v>
      </c>
    </row>
    <row r="67" spans="1:8" ht="30" x14ac:dyDescent="0.2">
      <c r="A67" s="1"/>
      <c r="B67" s="20" t="s">
        <v>137</v>
      </c>
      <c r="C67" s="16" t="s">
        <v>20</v>
      </c>
      <c r="D67" s="17" t="s">
        <v>68</v>
      </c>
      <c r="E67" s="18">
        <v>70</v>
      </c>
      <c r="F67" s="18"/>
      <c r="G67" s="19">
        <f t="shared" si="0"/>
        <v>0</v>
      </c>
      <c r="H67" s="42" t="s">
        <v>138</v>
      </c>
    </row>
    <row r="68" spans="1:8" ht="30" x14ac:dyDescent="0.2">
      <c r="A68" s="1"/>
      <c r="B68" s="20" t="s">
        <v>139</v>
      </c>
      <c r="C68" s="16" t="s">
        <v>20</v>
      </c>
      <c r="D68" s="17" t="s">
        <v>48</v>
      </c>
      <c r="E68" s="18">
        <v>72</v>
      </c>
      <c r="F68" s="18"/>
      <c r="G68" s="19">
        <f t="shared" si="0"/>
        <v>0</v>
      </c>
      <c r="H68" s="42" t="s">
        <v>140</v>
      </c>
    </row>
    <row r="69" spans="1:8" ht="15.75" x14ac:dyDescent="0.2">
      <c r="A69" s="1"/>
      <c r="B69" s="20" t="s">
        <v>141</v>
      </c>
      <c r="C69" s="16" t="s">
        <v>20</v>
      </c>
      <c r="D69" s="17" t="s">
        <v>54</v>
      </c>
      <c r="E69" s="18">
        <v>55</v>
      </c>
      <c r="F69" s="18"/>
      <c r="G69" s="19">
        <f t="shared" si="0"/>
        <v>0</v>
      </c>
      <c r="H69" s="42" t="s">
        <v>142</v>
      </c>
    </row>
    <row r="70" spans="1:8" ht="15.75" x14ac:dyDescent="0.2">
      <c r="A70" s="1"/>
      <c r="B70" s="20" t="s">
        <v>143</v>
      </c>
      <c r="C70" s="16" t="s">
        <v>20</v>
      </c>
      <c r="D70" s="17" t="s">
        <v>120</v>
      </c>
      <c r="E70" s="18">
        <v>130</v>
      </c>
      <c r="F70" s="18"/>
      <c r="G70" s="19">
        <f t="shared" si="0"/>
        <v>0</v>
      </c>
      <c r="H70" s="42" t="s">
        <v>144</v>
      </c>
    </row>
    <row r="71" spans="1:8" ht="15.75" x14ac:dyDescent="0.2">
      <c r="A71" s="1"/>
      <c r="B71" s="15" t="s">
        <v>145</v>
      </c>
      <c r="C71" s="16" t="s">
        <v>20</v>
      </c>
      <c r="D71" s="17"/>
      <c r="E71" s="18">
        <v>0</v>
      </c>
      <c r="F71" s="18"/>
      <c r="G71" s="19">
        <f t="shared" si="0"/>
        <v>0</v>
      </c>
      <c r="H71" s="42"/>
    </row>
    <row r="72" spans="1:8" ht="15.75" x14ac:dyDescent="0.2">
      <c r="A72" s="1"/>
      <c r="B72" s="20" t="s">
        <v>146</v>
      </c>
      <c r="C72" s="16" t="s">
        <v>20</v>
      </c>
      <c r="D72" s="17" t="s">
        <v>147</v>
      </c>
      <c r="E72" s="18">
        <v>40</v>
      </c>
      <c r="F72" s="18"/>
      <c r="G72" s="19">
        <f t="shared" si="0"/>
        <v>0</v>
      </c>
      <c r="H72" s="42" t="s">
        <v>148</v>
      </c>
    </row>
    <row r="73" spans="1:8" ht="15.75" x14ac:dyDescent="0.2">
      <c r="A73" s="1"/>
      <c r="B73" s="20" t="s">
        <v>149</v>
      </c>
      <c r="C73" s="16" t="s">
        <v>20</v>
      </c>
      <c r="D73" s="17" t="s">
        <v>147</v>
      </c>
      <c r="E73" s="18">
        <v>40</v>
      </c>
      <c r="F73" s="18"/>
      <c r="G73" s="19">
        <f t="shared" si="0"/>
        <v>0</v>
      </c>
      <c r="H73" s="42" t="s">
        <v>150</v>
      </c>
    </row>
    <row r="74" spans="1:8" ht="15.75" x14ac:dyDescent="0.2">
      <c r="A74" s="1"/>
      <c r="B74" s="20" t="s">
        <v>151</v>
      </c>
      <c r="C74" s="16" t="s">
        <v>20</v>
      </c>
      <c r="D74" s="17" t="s">
        <v>147</v>
      </c>
      <c r="E74" s="18">
        <v>45</v>
      </c>
      <c r="F74" s="18"/>
      <c r="G74" s="19">
        <f t="shared" si="0"/>
        <v>0</v>
      </c>
      <c r="H74" s="42" t="s">
        <v>152</v>
      </c>
    </row>
    <row r="75" spans="1:8" ht="15.75" x14ac:dyDescent="0.2">
      <c r="A75" s="1"/>
      <c r="B75" s="20" t="s">
        <v>153</v>
      </c>
      <c r="C75" s="16" t="s">
        <v>20</v>
      </c>
      <c r="D75" s="17" t="s">
        <v>68</v>
      </c>
      <c r="E75" s="18">
        <v>25</v>
      </c>
      <c r="F75" s="18"/>
      <c r="G75" s="19">
        <f t="shared" ref="G75:G138" si="1">E75*F75</f>
        <v>0</v>
      </c>
      <c r="H75" s="42" t="s">
        <v>154</v>
      </c>
    </row>
    <row r="76" spans="1:8" ht="15.75" x14ac:dyDescent="0.2">
      <c r="A76" s="1"/>
      <c r="B76" s="20" t="s">
        <v>155</v>
      </c>
      <c r="C76" s="16" t="s">
        <v>20</v>
      </c>
      <c r="D76" s="17" t="s">
        <v>156</v>
      </c>
      <c r="E76" s="18">
        <v>50</v>
      </c>
      <c r="F76" s="18"/>
      <c r="G76" s="19">
        <f t="shared" si="1"/>
        <v>0</v>
      </c>
      <c r="H76" s="42" t="s">
        <v>157</v>
      </c>
    </row>
    <row r="77" spans="1:8" ht="15.75" x14ac:dyDescent="0.2">
      <c r="A77" s="1"/>
      <c r="B77" s="20" t="s">
        <v>158</v>
      </c>
      <c r="C77" s="16" t="s">
        <v>20</v>
      </c>
      <c r="D77" s="17" t="s">
        <v>156</v>
      </c>
      <c r="E77" s="18">
        <v>55</v>
      </c>
      <c r="F77" s="18"/>
      <c r="G77" s="19">
        <f t="shared" si="1"/>
        <v>0</v>
      </c>
      <c r="H77" s="42" t="s">
        <v>159</v>
      </c>
    </row>
    <row r="78" spans="1:8" ht="15.75" x14ac:dyDescent="0.2">
      <c r="A78" s="1"/>
      <c r="B78" s="20" t="s">
        <v>160</v>
      </c>
      <c r="C78" s="16" t="s">
        <v>20</v>
      </c>
      <c r="D78" s="17" t="s">
        <v>161</v>
      </c>
      <c r="E78" s="18">
        <v>55</v>
      </c>
      <c r="F78" s="18"/>
      <c r="G78" s="19">
        <f t="shared" si="1"/>
        <v>0</v>
      </c>
      <c r="H78" s="42" t="s">
        <v>162</v>
      </c>
    </row>
    <row r="79" spans="1:8" ht="15.75" x14ac:dyDescent="0.2">
      <c r="A79" s="1"/>
      <c r="B79" s="20" t="s">
        <v>163</v>
      </c>
      <c r="C79" s="16" t="s">
        <v>20</v>
      </c>
      <c r="D79" s="17" t="s">
        <v>164</v>
      </c>
      <c r="E79" s="18">
        <v>60</v>
      </c>
      <c r="F79" s="18"/>
      <c r="G79" s="19">
        <f t="shared" si="1"/>
        <v>0</v>
      </c>
      <c r="H79" s="42" t="s">
        <v>165</v>
      </c>
    </row>
    <row r="80" spans="1:8" ht="15.75" x14ac:dyDescent="0.2">
      <c r="A80" s="1"/>
      <c r="B80" s="15" t="s">
        <v>166</v>
      </c>
      <c r="C80" s="16" t="s">
        <v>20</v>
      </c>
      <c r="D80" s="17"/>
      <c r="E80" s="18">
        <v>0</v>
      </c>
      <c r="F80" s="18"/>
      <c r="G80" s="19">
        <f t="shared" si="1"/>
        <v>0</v>
      </c>
      <c r="H80" s="42"/>
    </row>
    <row r="81" spans="1:8" ht="30" x14ac:dyDescent="0.2">
      <c r="A81" s="1"/>
      <c r="B81" s="20" t="s">
        <v>167</v>
      </c>
      <c r="C81" s="16" t="s">
        <v>20</v>
      </c>
      <c r="D81" s="17" t="s">
        <v>161</v>
      </c>
      <c r="E81" s="18">
        <v>80</v>
      </c>
      <c r="F81" s="18"/>
      <c r="G81" s="19">
        <f t="shared" si="1"/>
        <v>0</v>
      </c>
      <c r="H81" s="42" t="s">
        <v>168</v>
      </c>
    </row>
    <row r="82" spans="1:8" ht="45" x14ac:dyDescent="0.2">
      <c r="A82" s="1"/>
      <c r="B82" s="20" t="s">
        <v>169</v>
      </c>
      <c r="C82" s="16" t="s">
        <v>20</v>
      </c>
      <c r="D82" s="17" t="s">
        <v>61</v>
      </c>
      <c r="E82" s="18">
        <v>65</v>
      </c>
      <c r="F82" s="18"/>
      <c r="G82" s="19">
        <f t="shared" si="1"/>
        <v>0</v>
      </c>
      <c r="H82" s="42" t="s">
        <v>170</v>
      </c>
    </row>
    <row r="83" spans="1:8" ht="15.75" x14ac:dyDescent="0.2">
      <c r="A83" s="1"/>
      <c r="B83" s="20" t="s">
        <v>171</v>
      </c>
      <c r="C83" s="16" t="s">
        <v>20</v>
      </c>
      <c r="D83" s="17" t="s">
        <v>161</v>
      </c>
      <c r="E83" s="18">
        <v>24</v>
      </c>
      <c r="F83" s="18"/>
      <c r="G83" s="19">
        <f t="shared" si="1"/>
        <v>0</v>
      </c>
      <c r="H83" s="42" t="s">
        <v>172</v>
      </c>
    </row>
    <row r="84" spans="1:8" ht="30" x14ac:dyDescent="0.2">
      <c r="A84" s="1"/>
      <c r="B84" s="20" t="s">
        <v>173</v>
      </c>
      <c r="C84" s="16" t="s">
        <v>20</v>
      </c>
      <c r="D84" s="17" t="s">
        <v>161</v>
      </c>
      <c r="E84" s="18">
        <v>50</v>
      </c>
      <c r="F84" s="18"/>
      <c r="G84" s="19">
        <f t="shared" si="1"/>
        <v>0</v>
      </c>
      <c r="H84" s="42" t="s">
        <v>174</v>
      </c>
    </row>
    <row r="85" spans="1:8" ht="15.75" x14ac:dyDescent="0.2">
      <c r="A85" s="1"/>
      <c r="B85" s="20" t="s">
        <v>175</v>
      </c>
      <c r="C85" s="16" t="s">
        <v>20</v>
      </c>
      <c r="D85" s="17" t="s">
        <v>161</v>
      </c>
      <c r="E85" s="18">
        <v>28</v>
      </c>
      <c r="F85" s="18"/>
      <c r="G85" s="19">
        <f t="shared" si="1"/>
        <v>0</v>
      </c>
      <c r="H85" s="42" t="s">
        <v>176</v>
      </c>
    </row>
    <row r="86" spans="1:8" ht="15.75" x14ac:dyDescent="0.2">
      <c r="A86" s="1"/>
      <c r="B86" s="20" t="s">
        <v>177</v>
      </c>
      <c r="C86" s="16" t="s">
        <v>20</v>
      </c>
      <c r="D86" s="17" t="s">
        <v>68</v>
      </c>
      <c r="E86" s="18">
        <v>22</v>
      </c>
      <c r="F86" s="18"/>
      <c r="G86" s="19">
        <f t="shared" si="1"/>
        <v>0</v>
      </c>
      <c r="H86" s="42" t="s">
        <v>178</v>
      </c>
    </row>
    <row r="87" spans="1:8" ht="30" x14ac:dyDescent="0.2">
      <c r="A87" s="1"/>
      <c r="B87" s="20" t="s">
        <v>179</v>
      </c>
      <c r="C87" s="16" t="s">
        <v>20</v>
      </c>
      <c r="D87" s="17" t="s">
        <v>161</v>
      </c>
      <c r="E87" s="18">
        <v>50</v>
      </c>
      <c r="F87" s="18"/>
      <c r="G87" s="19">
        <f t="shared" si="1"/>
        <v>0</v>
      </c>
      <c r="H87" s="42" t="s">
        <v>180</v>
      </c>
    </row>
    <row r="88" spans="1:8" ht="30" x14ac:dyDescent="0.2">
      <c r="A88" s="1"/>
      <c r="B88" s="20" t="s">
        <v>181</v>
      </c>
      <c r="C88" s="16" t="s">
        <v>20</v>
      </c>
      <c r="D88" s="17" t="s">
        <v>161</v>
      </c>
      <c r="E88" s="18">
        <v>38</v>
      </c>
      <c r="F88" s="18"/>
      <c r="G88" s="19">
        <f t="shared" si="1"/>
        <v>0</v>
      </c>
      <c r="H88" s="42" t="s">
        <v>182</v>
      </c>
    </row>
    <row r="89" spans="1:8" ht="30" x14ac:dyDescent="0.2">
      <c r="A89" s="1"/>
      <c r="B89" s="20" t="s">
        <v>183</v>
      </c>
      <c r="C89" s="16" t="s">
        <v>20</v>
      </c>
      <c r="D89" s="17" t="s">
        <v>161</v>
      </c>
      <c r="E89" s="18">
        <v>35</v>
      </c>
      <c r="F89" s="18"/>
      <c r="G89" s="19">
        <f t="shared" si="1"/>
        <v>0</v>
      </c>
      <c r="H89" s="42" t="s">
        <v>184</v>
      </c>
    </row>
    <row r="90" spans="1:8" ht="30" x14ac:dyDescent="0.2">
      <c r="A90" s="1"/>
      <c r="B90" s="20" t="s">
        <v>185</v>
      </c>
      <c r="C90" s="16" t="s">
        <v>20</v>
      </c>
      <c r="D90" s="17" t="s">
        <v>161</v>
      </c>
      <c r="E90" s="18">
        <v>45</v>
      </c>
      <c r="F90" s="18"/>
      <c r="G90" s="19">
        <f t="shared" si="1"/>
        <v>0</v>
      </c>
      <c r="H90" s="42" t="s">
        <v>186</v>
      </c>
    </row>
    <row r="91" spans="1:8" ht="15.75" x14ac:dyDescent="0.2">
      <c r="A91" s="1"/>
      <c r="B91" s="20" t="s">
        <v>187</v>
      </c>
      <c r="C91" s="16" t="s">
        <v>20</v>
      </c>
      <c r="D91" s="17" t="s">
        <v>161</v>
      </c>
      <c r="E91" s="18">
        <v>30</v>
      </c>
      <c r="F91" s="18"/>
      <c r="G91" s="19">
        <f t="shared" si="1"/>
        <v>0</v>
      </c>
      <c r="H91" s="42" t="s">
        <v>188</v>
      </c>
    </row>
    <row r="92" spans="1:8" ht="30" x14ac:dyDescent="0.2">
      <c r="A92" s="1"/>
      <c r="B92" s="20" t="s">
        <v>189</v>
      </c>
      <c r="C92" s="16" t="s">
        <v>20</v>
      </c>
      <c r="D92" s="17" t="s">
        <v>161</v>
      </c>
      <c r="E92" s="18">
        <v>40</v>
      </c>
      <c r="F92" s="18"/>
      <c r="G92" s="19">
        <f t="shared" si="1"/>
        <v>0</v>
      </c>
      <c r="H92" s="42" t="s">
        <v>190</v>
      </c>
    </row>
    <row r="93" spans="1:8" ht="15.75" x14ac:dyDescent="0.2">
      <c r="A93" s="1"/>
      <c r="B93" s="15" t="s">
        <v>191</v>
      </c>
      <c r="C93" s="16" t="s">
        <v>20</v>
      </c>
      <c r="D93" s="17"/>
      <c r="E93" s="18">
        <v>0</v>
      </c>
      <c r="F93" s="18"/>
      <c r="G93" s="19">
        <f t="shared" si="1"/>
        <v>0</v>
      </c>
      <c r="H93" s="42"/>
    </row>
    <row r="94" spans="1:8" ht="15.75" x14ac:dyDescent="0.2">
      <c r="A94" s="1"/>
      <c r="B94" s="20" t="s">
        <v>192</v>
      </c>
      <c r="C94" s="16" t="s">
        <v>20</v>
      </c>
      <c r="D94" s="17" t="s">
        <v>161</v>
      </c>
      <c r="E94" s="18">
        <v>30</v>
      </c>
      <c r="F94" s="18"/>
      <c r="G94" s="19">
        <f t="shared" si="1"/>
        <v>0</v>
      </c>
      <c r="H94" s="42" t="s">
        <v>193</v>
      </c>
    </row>
    <row r="95" spans="1:8" ht="15.75" x14ac:dyDescent="0.2">
      <c r="A95" s="1"/>
      <c r="B95" s="20" t="s">
        <v>194</v>
      </c>
      <c r="C95" s="16" t="s">
        <v>20</v>
      </c>
      <c r="D95" s="17" t="s">
        <v>161</v>
      </c>
      <c r="E95" s="18">
        <v>30</v>
      </c>
      <c r="F95" s="18"/>
      <c r="G95" s="19">
        <f t="shared" si="1"/>
        <v>0</v>
      </c>
      <c r="H95" s="42" t="s">
        <v>195</v>
      </c>
    </row>
    <row r="96" spans="1:8" ht="15.75" x14ac:dyDescent="0.2">
      <c r="A96" s="1"/>
      <c r="B96" s="20" t="s">
        <v>196</v>
      </c>
      <c r="C96" s="16" t="s">
        <v>20</v>
      </c>
      <c r="D96" s="17" t="s">
        <v>161</v>
      </c>
      <c r="E96" s="18">
        <v>20</v>
      </c>
      <c r="F96" s="18"/>
      <c r="G96" s="19">
        <f t="shared" si="1"/>
        <v>0</v>
      </c>
      <c r="H96" s="42" t="s">
        <v>197</v>
      </c>
    </row>
    <row r="97" spans="1:8" ht="15.75" x14ac:dyDescent="0.2">
      <c r="A97" s="1"/>
      <c r="B97" s="20" t="s">
        <v>333</v>
      </c>
      <c r="C97" s="16" t="s">
        <v>20</v>
      </c>
      <c r="D97" s="17" t="s">
        <v>161</v>
      </c>
      <c r="E97" s="18">
        <v>22</v>
      </c>
      <c r="F97" s="18"/>
      <c r="G97" s="19">
        <f t="shared" si="1"/>
        <v>0</v>
      </c>
      <c r="H97" s="42" t="s">
        <v>334</v>
      </c>
    </row>
    <row r="98" spans="1:8" ht="15.75" x14ac:dyDescent="0.2">
      <c r="A98" s="1"/>
      <c r="B98" s="20" t="s">
        <v>198</v>
      </c>
      <c r="C98" s="16" t="s">
        <v>20</v>
      </c>
      <c r="D98" s="17" t="s">
        <v>161</v>
      </c>
      <c r="E98" s="18">
        <v>45</v>
      </c>
      <c r="F98" s="18"/>
      <c r="G98" s="19">
        <f t="shared" si="1"/>
        <v>0</v>
      </c>
      <c r="H98" s="42" t="s">
        <v>199</v>
      </c>
    </row>
    <row r="99" spans="1:8" ht="15.75" x14ac:dyDescent="0.2">
      <c r="A99" s="1"/>
      <c r="B99" s="20" t="s">
        <v>200</v>
      </c>
      <c r="C99" s="16" t="s">
        <v>20</v>
      </c>
      <c r="D99" s="17" t="s">
        <v>61</v>
      </c>
      <c r="E99" s="18">
        <v>20</v>
      </c>
      <c r="F99" s="18"/>
      <c r="G99" s="19">
        <f t="shared" si="1"/>
        <v>0</v>
      </c>
      <c r="H99" s="42" t="s">
        <v>201</v>
      </c>
    </row>
    <row r="100" spans="1:8" ht="15.75" x14ac:dyDescent="0.2">
      <c r="A100" s="1"/>
      <c r="B100" s="20" t="s">
        <v>202</v>
      </c>
      <c r="C100" s="16" t="s">
        <v>20</v>
      </c>
      <c r="D100" s="17" t="s">
        <v>161</v>
      </c>
      <c r="E100" s="18">
        <v>22</v>
      </c>
      <c r="F100" s="18"/>
      <c r="G100" s="19">
        <f t="shared" si="1"/>
        <v>0</v>
      </c>
      <c r="H100" s="42" t="s">
        <v>203</v>
      </c>
    </row>
    <row r="101" spans="1:8" ht="15.75" x14ac:dyDescent="0.2">
      <c r="A101" s="1"/>
      <c r="B101" s="20" t="s">
        <v>204</v>
      </c>
      <c r="C101" s="16" t="s">
        <v>20</v>
      </c>
      <c r="D101" s="17" t="s">
        <v>161</v>
      </c>
      <c r="E101" s="18">
        <v>20</v>
      </c>
      <c r="F101" s="18"/>
      <c r="G101" s="19">
        <f t="shared" si="1"/>
        <v>0</v>
      </c>
      <c r="H101" s="42" t="s">
        <v>205</v>
      </c>
    </row>
    <row r="102" spans="1:8" ht="15.75" x14ac:dyDescent="0.2">
      <c r="A102" s="1"/>
      <c r="B102" s="15" t="s">
        <v>206</v>
      </c>
      <c r="C102" s="16" t="s">
        <v>20</v>
      </c>
      <c r="D102" s="17"/>
      <c r="E102" s="18">
        <v>0</v>
      </c>
      <c r="F102" s="18"/>
      <c r="G102" s="19">
        <f t="shared" si="1"/>
        <v>0</v>
      </c>
      <c r="H102" s="42"/>
    </row>
    <row r="103" spans="1:8" ht="15.75" x14ac:dyDescent="0.2">
      <c r="A103" s="1"/>
      <c r="B103" s="20" t="s">
        <v>207</v>
      </c>
      <c r="C103" s="16" t="s">
        <v>20</v>
      </c>
      <c r="D103" s="17" t="s">
        <v>208</v>
      </c>
      <c r="E103" s="18">
        <v>6</v>
      </c>
      <c r="F103" s="18"/>
      <c r="G103" s="19">
        <f t="shared" si="1"/>
        <v>0</v>
      </c>
      <c r="H103" s="42" t="s">
        <v>209</v>
      </c>
    </row>
    <row r="104" spans="1:8" ht="60" x14ac:dyDescent="0.2">
      <c r="A104" s="1"/>
      <c r="B104" s="20" t="s">
        <v>210</v>
      </c>
      <c r="C104" s="16" t="s">
        <v>20</v>
      </c>
      <c r="D104" s="17" t="s">
        <v>208</v>
      </c>
      <c r="E104" s="18">
        <v>12</v>
      </c>
      <c r="F104" s="18"/>
      <c r="G104" s="19">
        <f t="shared" si="1"/>
        <v>0</v>
      </c>
      <c r="H104" s="42" t="s">
        <v>211</v>
      </c>
    </row>
    <row r="105" spans="1:8" ht="15.75" x14ac:dyDescent="0.2">
      <c r="A105" s="1"/>
      <c r="B105" s="20" t="s">
        <v>212</v>
      </c>
      <c r="C105" s="16" t="s">
        <v>20</v>
      </c>
      <c r="D105" s="17" t="s">
        <v>208</v>
      </c>
      <c r="E105" s="18">
        <v>2</v>
      </c>
      <c r="F105" s="18"/>
      <c r="G105" s="19">
        <f t="shared" si="1"/>
        <v>0</v>
      </c>
      <c r="H105" s="43"/>
    </row>
    <row r="106" spans="1:8" ht="30" x14ac:dyDescent="0.2">
      <c r="A106" s="1"/>
      <c r="B106" s="20" t="s">
        <v>213</v>
      </c>
      <c r="C106" s="16" t="s">
        <v>20</v>
      </c>
      <c r="D106" s="17" t="s">
        <v>208</v>
      </c>
      <c r="E106" s="18">
        <v>28</v>
      </c>
      <c r="F106" s="18"/>
      <c r="G106" s="19">
        <f t="shared" si="1"/>
        <v>0</v>
      </c>
      <c r="H106" s="42" t="s">
        <v>214</v>
      </c>
    </row>
    <row r="107" spans="1:8" ht="15.75" x14ac:dyDescent="0.2">
      <c r="A107" s="1"/>
      <c r="B107" s="20" t="s">
        <v>215</v>
      </c>
      <c r="C107" s="16" t="s">
        <v>20</v>
      </c>
      <c r="D107" s="17" t="s">
        <v>208</v>
      </c>
      <c r="E107" s="18">
        <v>2</v>
      </c>
      <c r="F107" s="18"/>
      <c r="G107" s="19">
        <f t="shared" si="1"/>
        <v>0</v>
      </c>
      <c r="H107" s="43"/>
    </row>
    <row r="108" spans="1:8" ht="15.75" x14ac:dyDescent="0.2">
      <c r="A108" s="1"/>
      <c r="B108" s="20" t="s">
        <v>216</v>
      </c>
      <c r="C108" s="16" t="s">
        <v>20</v>
      </c>
      <c r="D108" s="17" t="s">
        <v>217</v>
      </c>
      <c r="E108" s="18">
        <v>6</v>
      </c>
      <c r="F108" s="18"/>
      <c r="G108" s="19">
        <f t="shared" si="1"/>
        <v>0</v>
      </c>
      <c r="H108" s="42" t="s">
        <v>218</v>
      </c>
    </row>
    <row r="109" spans="1:8" ht="15.75" x14ac:dyDescent="0.2">
      <c r="A109" s="1"/>
      <c r="B109" s="20" t="s">
        <v>219</v>
      </c>
      <c r="C109" s="16" t="s">
        <v>20</v>
      </c>
      <c r="D109" s="17" t="s">
        <v>208</v>
      </c>
      <c r="E109" s="18">
        <v>7</v>
      </c>
      <c r="F109" s="18"/>
      <c r="G109" s="19">
        <f t="shared" si="1"/>
        <v>0</v>
      </c>
      <c r="H109" s="43"/>
    </row>
    <row r="110" spans="1:8" ht="15.75" x14ac:dyDescent="0.2">
      <c r="A110" s="1"/>
      <c r="B110" s="20" t="s">
        <v>220</v>
      </c>
      <c r="C110" s="16" t="s">
        <v>20</v>
      </c>
      <c r="D110" s="17" t="s">
        <v>208</v>
      </c>
      <c r="E110" s="18">
        <v>7</v>
      </c>
      <c r="F110" s="18"/>
      <c r="G110" s="19">
        <f t="shared" si="1"/>
        <v>0</v>
      </c>
      <c r="H110" s="42" t="s">
        <v>221</v>
      </c>
    </row>
    <row r="111" spans="1:8" ht="30" x14ac:dyDescent="0.2">
      <c r="A111" s="1"/>
      <c r="B111" s="20" t="s">
        <v>222</v>
      </c>
      <c r="C111" s="16" t="s">
        <v>20</v>
      </c>
      <c r="D111" s="17" t="s">
        <v>208</v>
      </c>
      <c r="E111" s="18">
        <v>6</v>
      </c>
      <c r="F111" s="18"/>
      <c r="G111" s="19">
        <f t="shared" si="1"/>
        <v>0</v>
      </c>
      <c r="H111" s="42" t="s">
        <v>223</v>
      </c>
    </row>
    <row r="112" spans="1:8" ht="45" x14ac:dyDescent="0.2">
      <c r="A112" s="1"/>
      <c r="B112" s="20" t="s">
        <v>224</v>
      </c>
      <c r="C112" s="16" t="s">
        <v>20</v>
      </c>
      <c r="D112" s="17" t="s">
        <v>208</v>
      </c>
      <c r="E112" s="18">
        <v>7</v>
      </c>
      <c r="F112" s="18"/>
      <c r="G112" s="19">
        <f t="shared" si="1"/>
        <v>0</v>
      </c>
      <c r="H112" s="42" t="s">
        <v>225</v>
      </c>
    </row>
    <row r="113" spans="1:8" ht="15.75" x14ac:dyDescent="0.2">
      <c r="A113" s="1"/>
      <c r="B113" s="15" t="s">
        <v>226</v>
      </c>
      <c r="C113" s="16" t="s">
        <v>20</v>
      </c>
      <c r="D113" s="17"/>
      <c r="E113" s="18">
        <v>0</v>
      </c>
      <c r="F113" s="18"/>
      <c r="G113" s="19">
        <f t="shared" si="1"/>
        <v>0</v>
      </c>
      <c r="H113" s="42"/>
    </row>
    <row r="114" spans="1:8" ht="30" x14ac:dyDescent="0.2">
      <c r="A114" s="1"/>
      <c r="B114" s="20" t="s">
        <v>227</v>
      </c>
      <c r="C114" s="16" t="s">
        <v>20</v>
      </c>
      <c r="D114" s="17" t="s">
        <v>68</v>
      </c>
      <c r="E114" s="18">
        <v>35</v>
      </c>
      <c r="F114" s="18"/>
      <c r="G114" s="19">
        <f t="shared" si="1"/>
        <v>0</v>
      </c>
      <c r="H114" s="42" t="s">
        <v>228</v>
      </c>
    </row>
    <row r="115" spans="1:8" ht="30" x14ac:dyDescent="0.2">
      <c r="A115" s="1"/>
      <c r="B115" s="20" t="s">
        <v>229</v>
      </c>
      <c r="C115" s="16" t="s">
        <v>20</v>
      </c>
      <c r="D115" s="17" t="s">
        <v>68</v>
      </c>
      <c r="E115" s="18">
        <v>46</v>
      </c>
      <c r="F115" s="18"/>
      <c r="G115" s="19">
        <f t="shared" si="1"/>
        <v>0</v>
      </c>
      <c r="H115" s="42" t="s">
        <v>230</v>
      </c>
    </row>
    <row r="116" spans="1:8" ht="45" x14ac:dyDescent="0.2">
      <c r="A116" s="1"/>
      <c r="B116" s="20" t="s">
        <v>231</v>
      </c>
      <c r="C116" s="16" t="s">
        <v>20</v>
      </c>
      <c r="D116" s="17" t="s">
        <v>68</v>
      </c>
      <c r="E116" s="18">
        <v>32</v>
      </c>
      <c r="F116" s="18"/>
      <c r="G116" s="19">
        <f t="shared" si="1"/>
        <v>0</v>
      </c>
      <c r="H116" s="42" t="s">
        <v>232</v>
      </c>
    </row>
    <row r="117" spans="1:8" ht="30" x14ac:dyDescent="0.2">
      <c r="A117" s="1"/>
      <c r="B117" s="20" t="s">
        <v>233</v>
      </c>
      <c r="C117" s="16" t="s">
        <v>20</v>
      </c>
      <c r="D117" s="17" t="s">
        <v>68</v>
      </c>
      <c r="E117" s="18">
        <v>36</v>
      </c>
      <c r="F117" s="18"/>
      <c r="G117" s="19">
        <f t="shared" si="1"/>
        <v>0</v>
      </c>
      <c r="H117" s="42" t="s">
        <v>234</v>
      </c>
    </row>
    <row r="118" spans="1:8" ht="45" x14ac:dyDescent="0.2">
      <c r="A118" s="1"/>
      <c r="B118" s="20" t="s">
        <v>235</v>
      </c>
      <c r="C118" s="16" t="s">
        <v>20</v>
      </c>
      <c r="D118" s="17" t="s">
        <v>68</v>
      </c>
      <c r="E118" s="18">
        <v>37</v>
      </c>
      <c r="F118" s="18"/>
      <c r="G118" s="19">
        <f t="shared" si="1"/>
        <v>0</v>
      </c>
      <c r="H118" s="42" t="s">
        <v>236</v>
      </c>
    </row>
    <row r="119" spans="1:8" ht="30" x14ac:dyDescent="0.2">
      <c r="A119" s="1"/>
      <c r="B119" s="20" t="s">
        <v>237</v>
      </c>
      <c r="C119" s="16" t="s">
        <v>20</v>
      </c>
      <c r="D119" s="17" t="s">
        <v>68</v>
      </c>
      <c r="E119" s="18">
        <v>36</v>
      </c>
      <c r="F119" s="18"/>
      <c r="G119" s="19">
        <f t="shared" si="1"/>
        <v>0</v>
      </c>
      <c r="H119" s="42" t="s">
        <v>238</v>
      </c>
    </row>
    <row r="120" spans="1:8" ht="15.75" x14ac:dyDescent="0.2">
      <c r="A120" s="1"/>
      <c r="B120" s="20" t="s">
        <v>239</v>
      </c>
      <c r="C120" s="16" t="s">
        <v>20</v>
      </c>
      <c r="D120" s="17" t="s">
        <v>68</v>
      </c>
      <c r="E120" s="18">
        <v>32</v>
      </c>
      <c r="F120" s="18"/>
      <c r="G120" s="19">
        <f t="shared" si="1"/>
        <v>0</v>
      </c>
      <c r="H120" s="43"/>
    </row>
    <row r="121" spans="1:8" ht="15.75" x14ac:dyDescent="0.2">
      <c r="A121" s="1"/>
      <c r="B121" s="15" t="s">
        <v>240</v>
      </c>
      <c r="C121" s="16" t="s">
        <v>20</v>
      </c>
      <c r="D121" s="17"/>
      <c r="E121" s="18">
        <v>0</v>
      </c>
      <c r="F121" s="18"/>
      <c r="G121" s="19">
        <f t="shared" si="1"/>
        <v>0</v>
      </c>
      <c r="H121" s="42"/>
    </row>
    <row r="122" spans="1:8" ht="30" x14ac:dyDescent="0.2">
      <c r="A122" s="1"/>
      <c r="B122" s="20" t="s">
        <v>241</v>
      </c>
      <c r="C122" s="16" t="s">
        <v>20</v>
      </c>
      <c r="D122" s="17" t="s">
        <v>68</v>
      </c>
      <c r="E122" s="18">
        <v>38</v>
      </c>
      <c r="F122" s="18"/>
      <c r="G122" s="19">
        <f t="shared" si="1"/>
        <v>0</v>
      </c>
      <c r="H122" s="42" t="s">
        <v>242</v>
      </c>
    </row>
    <row r="123" spans="1:8" ht="15.75" x14ac:dyDescent="0.2">
      <c r="A123" s="1"/>
      <c r="B123" s="20" t="s">
        <v>243</v>
      </c>
      <c r="C123" s="16" t="s">
        <v>20</v>
      </c>
      <c r="D123" s="17" t="s">
        <v>68</v>
      </c>
      <c r="E123" s="18">
        <v>37</v>
      </c>
      <c r="F123" s="18"/>
      <c r="G123" s="19">
        <f t="shared" si="1"/>
        <v>0</v>
      </c>
      <c r="H123" s="42" t="s">
        <v>244</v>
      </c>
    </row>
    <row r="124" spans="1:8" ht="30" x14ac:dyDescent="0.2">
      <c r="A124" s="1"/>
      <c r="B124" s="20" t="s">
        <v>245</v>
      </c>
      <c r="C124" s="16" t="s">
        <v>20</v>
      </c>
      <c r="D124" s="17" t="s">
        <v>54</v>
      </c>
      <c r="E124" s="18">
        <v>42</v>
      </c>
      <c r="F124" s="18"/>
      <c r="G124" s="19">
        <f t="shared" si="1"/>
        <v>0</v>
      </c>
      <c r="H124" s="42" t="s">
        <v>246</v>
      </c>
    </row>
    <row r="125" spans="1:8" ht="30" x14ac:dyDescent="0.2">
      <c r="A125" s="1"/>
      <c r="B125" s="20" t="s">
        <v>247</v>
      </c>
      <c r="C125" s="16" t="s">
        <v>20</v>
      </c>
      <c r="D125" s="17" t="s">
        <v>116</v>
      </c>
      <c r="E125" s="18">
        <v>42</v>
      </c>
      <c r="F125" s="18"/>
      <c r="G125" s="19">
        <f t="shared" si="1"/>
        <v>0</v>
      </c>
      <c r="H125" s="42" t="s">
        <v>248</v>
      </c>
    </row>
    <row r="126" spans="1:8" ht="45" x14ac:dyDescent="0.2">
      <c r="A126" s="1"/>
      <c r="B126" s="20" t="s">
        <v>249</v>
      </c>
      <c r="C126" s="16" t="s">
        <v>20</v>
      </c>
      <c r="D126" s="17" t="s">
        <v>68</v>
      </c>
      <c r="E126" s="18">
        <v>42</v>
      </c>
      <c r="F126" s="18"/>
      <c r="G126" s="19">
        <f t="shared" si="1"/>
        <v>0</v>
      </c>
      <c r="H126" s="42" t="s">
        <v>250</v>
      </c>
    </row>
    <row r="127" spans="1:8" ht="15.75" x14ac:dyDescent="0.2">
      <c r="A127" s="1"/>
      <c r="B127" s="15" t="s">
        <v>251</v>
      </c>
      <c r="C127" s="16" t="s">
        <v>20</v>
      </c>
      <c r="D127" s="17"/>
      <c r="E127" s="18">
        <v>0</v>
      </c>
      <c r="F127" s="18"/>
      <c r="G127" s="19">
        <f t="shared" si="1"/>
        <v>0</v>
      </c>
      <c r="H127" s="42"/>
    </row>
    <row r="128" spans="1:8" ht="15.75" x14ac:dyDescent="0.2">
      <c r="A128" s="1"/>
      <c r="B128" s="20" t="s">
        <v>252</v>
      </c>
      <c r="C128" s="16" t="s">
        <v>20</v>
      </c>
      <c r="D128" s="17" t="s">
        <v>156</v>
      </c>
      <c r="E128" s="18">
        <v>32</v>
      </c>
      <c r="F128" s="18"/>
      <c r="G128" s="19">
        <f t="shared" si="1"/>
        <v>0</v>
      </c>
      <c r="H128" s="42" t="s">
        <v>253</v>
      </c>
    </row>
    <row r="129" spans="1:8" ht="15.75" x14ac:dyDescent="0.2">
      <c r="A129" s="1"/>
      <c r="B129" s="7" t="s">
        <v>254</v>
      </c>
      <c r="C129" s="16" t="s">
        <v>20</v>
      </c>
      <c r="D129" s="17" t="s">
        <v>68</v>
      </c>
      <c r="E129" s="18">
        <v>30</v>
      </c>
      <c r="F129" s="18"/>
      <c r="G129" s="19">
        <f t="shared" si="1"/>
        <v>0</v>
      </c>
      <c r="H129" s="43"/>
    </row>
    <row r="130" spans="1:8" ht="15.75" x14ac:dyDescent="0.2">
      <c r="A130" s="1"/>
      <c r="B130" s="20" t="s">
        <v>255</v>
      </c>
      <c r="C130" s="16" t="s">
        <v>20</v>
      </c>
      <c r="D130" s="17" t="s">
        <v>68</v>
      </c>
      <c r="E130" s="18">
        <v>30</v>
      </c>
      <c r="F130" s="18"/>
      <c r="G130" s="19">
        <f t="shared" si="1"/>
        <v>0</v>
      </c>
      <c r="H130" s="42" t="s">
        <v>256</v>
      </c>
    </row>
    <row r="131" spans="1:8" ht="30" x14ac:dyDescent="0.2">
      <c r="A131" s="1"/>
      <c r="B131" s="20" t="s">
        <v>257</v>
      </c>
      <c r="C131" s="16" t="s">
        <v>20</v>
      </c>
      <c r="D131" s="17" t="s">
        <v>258</v>
      </c>
      <c r="E131" s="18">
        <v>32</v>
      </c>
      <c r="F131" s="18"/>
      <c r="G131" s="19">
        <f t="shared" si="1"/>
        <v>0</v>
      </c>
      <c r="H131" s="42" t="s">
        <v>259</v>
      </c>
    </row>
    <row r="132" spans="1:8" ht="31.5" x14ac:dyDescent="0.2">
      <c r="A132" s="1"/>
      <c r="B132" s="20" t="s">
        <v>260</v>
      </c>
      <c r="C132" s="16" t="s">
        <v>20</v>
      </c>
      <c r="D132" s="17" t="s">
        <v>261</v>
      </c>
      <c r="E132" s="18">
        <v>32</v>
      </c>
      <c r="F132" s="18"/>
      <c r="G132" s="19">
        <f t="shared" si="1"/>
        <v>0</v>
      </c>
      <c r="H132" s="42" t="s">
        <v>262</v>
      </c>
    </row>
    <row r="133" spans="1:8" ht="15.75" x14ac:dyDescent="0.2">
      <c r="A133" s="1"/>
      <c r="B133" s="15" t="s">
        <v>263</v>
      </c>
      <c r="C133" s="16" t="s">
        <v>20</v>
      </c>
      <c r="D133" s="17"/>
      <c r="E133" s="18">
        <v>0</v>
      </c>
      <c r="F133" s="18"/>
      <c r="G133" s="19">
        <f t="shared" si="1"/>
        <v>0</v>
      </c>
      <c r="H133" s="42"/>
    </row>
    <row r="134" spans="1:8" ht="15.75" x14ac:dyDescent="0.2">
      <c r="A134" s="1"/>
      <c r="B134" s="20" t="s">
        <v>264</v>
      </c>
      <c r="C134" s="16" t="s">
        <v>20</v>
      </c>
      <c r="D134" s="17" t="s">
        <v>68</v>
      </c>
      <c r="E134" s="18">
        <v>25</v>
      </c>
      <c r="F134" s="18"/>
      <c r="G134" s="19">
        <f t="shared" si="1"/>
        <v>0</v>
      </c>
      <c r="H134" s="43"/>
    </row>
    <row r="135" spans="1:8" ht="31.5" x14ac:dyDescent="0.2">
      <c r="A135" s="1"/>
      <c r="B135" s="20" t="s">
        <v>265</v>
      </c>
      <c r="C135" s="16" t="s">
        <v>20</v>
      </c>
      <c r="D135" s="17" t="s">
        <v>68</v>
      </c>
      <c r="E135" s="18">
        <v>32</v>
      </c>
      <c r="F135" s="18"/>
      <c r="G135" s="19">
        <f t="shared" si="1"/>
        <v>0</v>
      </c>
      <c r="H135" s="42" t="s">
        <v>266</v>
      </c>
    </row>
    <row r="136" spans="1:8" ht="30" x14ac:dyDescent="0.2">
      <c r="A136" s="1"/>
      <c r="B136" s="20" t="s">
        <v>267</v>
      </c>
      <c r="C136" s="16" t="s">
        <v>20</v>
      </c>
      <c r="D136" s="17" t="s">
        <v>68</v>
      </c>
      <c r="E136" s="18">
        <v>25</v>
      </c>
      <c r="F136" s="18"/>
      <c r="G136" s="19">
        <f t="shared" si="1"/>
        <v>0</v>
      </c>
      <c r="H136" s="42" t="s">
        <v>268</v>
      </c>
    </row>
    <row r="137" spans="1:8" ht="45" x14ac:dyDescent="0.2">
      <c r="A137" s="1"/>
      <c r="B137" s="20" t="s">
        <v>269</v>
      </c>
      <c r="C137" s="16" t="s">
        <v>20</v>
      </c>
      <c r="D137" s="17" t="s">
        <v>68</v>
      </c>
      <c r="E137" s="18">
        <v>35</v>
      </c>
      <c r="F137" s="18"/>
      <c r="G137" s="19">
        <f t="shared" si="1"/>
        <v>0</v>
      </c>
      <c r="H137" s="42" t="s">
        <v>270</v>
      </c>
    </row>
    <row r="138" spans="1:8" ht="15.75" x14ac:dyDescent="0.2">
      <c r="A138" s="1"/>
      <c r="B138" s="7" t="s">
        <v>271</v>
      </c>
      <c r="C138" s="16" t="s">
        <v>20</v>
      </c>
      <c r="D138" s="17"/>
      <c r="E138" s="18">
        <v>37</v>
      </c>
      <c r="F138" s="18"/>
      <c r="G138" s="19">
        <f t="shared" si="1"/>
        <v>0</v>
      </c>
      <c r="H138" s="43"/>
    </row>
    <row r="139" spans="1:8" ht="30" x14ac:dyDescent="0.2">
      <c r="A139" s="1"/>
      <c r="B139" s="20" t="s">
        <v>272</v>
      </c>
      <c r="C139" s="16" t="s">
        <v>20</v>
      </c>
      <c r="D139" s="17" t="s">
        <v>68</v>
      </c>
      <c r="E139" s="18">
        <v>35</v>
      </c>
      <c r="F139" s="18"/>
      <c r="G139" s="19">
        <f t="shared" ref="G139:G191" si="2">E139*F139</f>
        <v>0</v>
      </c>
      <c r="H139" s="42" t="s">
        <v>273</v>
      </c>
    </row>
    <row r="140" spans="1:8" ht="15.75" x14ac:dyDescent="0.2">
      <c r="A140" s="1"/>
      <c r="B140" s="20" t="s">
        <v>274</v>
      </c>
      <c r="C140" s="16" t="s">
        <v>20</v>
      </c>
      <c r="D140" s="17" t="s">
        <v>68</v>
      </c>
      <c r="E140" s="18">
        <v>32</v>
      </c>
      <c r="F140" s="18"/>
      <c r="G140" s="19">
        <f t="shared" si="2"/>
        <v>0</v>
      </c>
      <c r="H140" s="43"/>
    </row>
    <row r="141" spans="1:8" ht="15.75" x14ac:dyDescent="0.2">
      <c r="A141" s="1"/>
      <c r="B141" s="20" t="s">
        <v>275</v>
      </c>
      <c r="C141" s="16" t="s">
        <v>20</v>
      </c>
      <c r="D141" s="17" t="s">
        <v>68</v>
      </c>
      <c r="E141" s="18">
        <v>25</v>
      </c>
      <c r="F141" s="18"/>
      <c r="G141" s="19">
        <f t="shared" si="2"/>
        <v>0</v>
      </c>
      <c r="H141" s="42" t="s">
        <v>276</v>
      </c>
    </row>
    <row r="142" spans="1:8" ht="15.75" x14ac:dyDescent="0.2">
      <c r="A142" s="1"/>
      <c r="B142" s="20" t="s">
        <v>277</v>
      </c>
      <c r="C142" s="16" t="s">
        <v>20</v>
      </c>
      <c r="D142" s="17" t="s">
        <v>68</v>
      </c>
      <c r="E142" s="18">
        <v>27</v>
      </c>
      <c r="F142" s="18"/>
      <c r="G142" s="19">
        <f t="shared" si="2"/>
        <v>0</v>
      </c>
      <c r="H142" s="42" t="s">
        <v>278</v>
      </c>
    </row>
    <row r="143" spans="1:8" ht="15.75" x14ac:dyDescent="0.2">
      <c r="A143" s="1"/>
      <c r="B143" s="15" t="s">
        <v>279</v>
      </c>
      <c r="C143" s="16" t="s">
        <v>20</v>
      </c>
      <c r="D143" s="17"/>
      <c r="E143" s="18">
        <v>0</v>
      </c>
      <c r="F143" s="28"/>
      <c r="G143" s="19">
        <f t="shared" si="2"/>
        <v>0</v>
      </c>
      <c r="H143" s="42"/>
    </row>
    <row r="144" spans="1:8" ht="15.75" x14ac:dyDescent="0.2">
      <c r="A144" s="1"/>
      <c r="B144" s="47" t="s">
        <v>280</v>
      </c>
      <c r="C144" s="16" t="s">
        <v>20</v>
      </c>
      <c r="D144" s="17" t="s">
        <v>208</v>
      </c>
      <c r="E144" s="18">
        <v>4</v>
      </c>
      <c r="F144" s="28"/>
      <c r="G144" s="19">
        <f t="shared" si="2"/>
        <v>0</v>
      </c>
      <c r="H144" s="42"/>
    </row>
    <row r="145" spans="1:8" ht="15.75" x14ac:dyDescent="0.2">
      <c r="A145" s="1"/>
      <c r="B145" s="47" t="s">
        <v>281</v>
      </c>
      <c r="C145" s="16" t="s">
        <v>20</v>
      </c>
      <c r="D145" s="17" t="s">
        <v>208</v>
      </c>
      <c r="E145" s="18">
        <v>4</v>
      </c>
      <c r="F145" s="28"/>
      <c r="G145" s="19">
        <f t="shared" si="2"/>
        <v>0</v>
      </c>
      <c r="H145" s="42"/>
    </row>
    <row r="146" spans="1:8" ht="15.75" x14ac:dyDescent="0.2">
      <c r="A146" s="1"/>
      <c r="B146" s="47" t="s">
        <v>282</v>
      </c>
      <c r="C146" s="16" t="s">
        <v>20</v>
      </c>
      <c r="D146" s="17" t="s">
        <v>208</v>
      </c>
      <c r="E146" s="18">
        <v>4</v>
      </c>
      <c r="F146" s="28"/>
      <c r="G146" s="19">
        <f t="shared" si="2"/>
        <v>0</v>
      </c>
      <c r="H146" s="42"/>
    </row>
    <row r="147" spans="1:8" ht="15.75" x14ac:dyDescent="0.2">
      <c r="A147" s="1"/>
      <c r="B147" s="47" t="s">
        <v>283</v>
      </c>
      <c r="C147" s="16" t="s">
        <v>20</v>
      </c>
      <c r="D147" s="17" t="s">
        <v>208</v>
      </c>
      <c r="E147" s="18">
        <v>40</v>
      </c>
      <c r="F147" s="28"/>
      <c r="G147" s="19">
        <f t="shared" si="2"/>
        <v>0</v>
      </c>
      <c r="H147" s="42"/>
    </row>
    <row r="148" spans="1:8" ht="15.75" x14ac:dyDescent="0.2">
      <c r="A148" s="1"/>
      <c r="B148" s="47" t="s">
        <v>284</v>
      </c>
      <c r="C148" s="16" t="s">
        <v>20</v>
      </c>
      <c r="D148" s="17" t="s">
        <v>208</v>
      </c>
      <c r="E148" s="18">
        <v>4</v>
      </c>
      <c r="F148" s="28"/>
      <c r="G148" s="19">
        <f t="shared" si="2"/>
        <v>0</v>
      </c>
      <c r="H148" s="42"/>
    </row>
    <row r="149" spans="1:8" ht="15.75" x14ac:dyDescent="0.2">
      <c r="A149" s="1"/>
      <c r="B149" s="47" t="s">
        <v>285</v>
      </c>
      <c r="C149" s="16" t="s">
        <v>20</v>
      </c>
      <c r="D149" s="17" t="s">
        <v>208</v>
      </c>
      <c r="E149" s="18">
        <v>4</v>
      </c>
      <c r="F149" s="28"/>
      <c r="G149" s="19">
        <f t="shared" si="2"/>
        <v>0</v>
      </c>
      <c r="H149" s="42"/>
    </row>
    <row r="150" spans="1:8" ht="15.75" x14ac:dyDescent="0.2">
      <c r="A150" s="1"/>
      <c r="B150" s="47" t="s">
        <v>286</v>
      </c>
      <c r="C150" s="16" t="s">
        <v>20</v>
      </c>
      <c r="D150" s="17" t="s">
        <v>208</v>
      </c>
      <c r="E150" s="18">
        <v>8</v>
      </c>
      <c r="F150" s="28"/>
      <c r="G150" s="19">
        <f t="shared" si="2"/>
        <v>0</v>
      </c>
      <c r="H150" s="42"/>
    </row>
    <row r="151" spans="1:8" ht="15.75" x14ac:dyDescent="0.2">
      <c r="A151" s="1"/>
      <c r="B151" s="15" t="s">
        <v>287</v>
      </c>
      <c r="C151" s="16" t="s">
        <v>20</v>
      </c>
      <c r="D151" s="17"/>
      <c r="E151" s="18">
        <v>0</v>
      </c>
      <c r="F151" s="28"/>
      <c r="G151" s="19">
        <f t="shared" si="2"/>
        <v>0</v>
      </c>
      <c r="H151" s="42"/>
    </row>
    <row r="152" spans="1:8" ht="15.75" x14ac:dyDescent="0.2">
      <c r="A152" s="1"/>
      <c r="B152" s="47" t="s">
        <v>288</v>
      </c>
      <c r="C152" s="16" t="s">
        <v>20</v>
      </c>
      <c r="D152" s="17" t="s">
        <v>208</v>
      </c>
      <c r="E152" s="18">
        <v>30</v>
      </c>
      <c r="F152" s="28"/>
      <c r="G152" s="19">
        <f t="shared" si="2"/>
        <v>0</v>
      </c>
      <c r="H152" s="42"/>
    </row>
    <row r="153" spans="1:8" ht="15.75" x14ac:dyDescent="0.2">
      <c r="A153" s="1"/>
      <c r="B153" s="47" t="s">
        <v>289</v>
      </c>
      <c r="C153" s="16" t="s">
        <v>20</v>
      </c>
      <c r="D153" s="17" t="s">
        <v>208</v>
      </c>
      <c r="E153" s="18">
        <v>25</v>
      </c>
      <c r="F153" s="28"/>
      <c r="G153" s="19">
        <f t="shared" si="2"/>
        <v>0</v>
      </c>
      <c r="H153" s="42"/>
    </row>
    <row r="154" spans="1:8" ht="15.75" x14ac:dyDescent="0.2">
      <c r="A154" s="1"/>
      <c r="B154" s="47" t="s">
        <v>290</v>
      </c>
      <c r="C154" s="16" t="s">
        <v>20</v>
      </c>
      <c r="D154" s="17" t="s">
        <v>208</v>
      </c>
      <c r="E154" s="18">
        <v>35</v>
      </c>
      <c r="F154" s="28"/>
      <c r="G154" s="19">
        <f t="shared" si="2"/>
        <v>0</v>
      </c>
      <c r="H154" s="42"/>
    </row>
    <row r="155" spans="1:8" ht="15.75" x14ac:dyDescent="0.2">
      <c r="A155" s="1"/>
      <c r="B155" s="47" t="s">
        <v>291</v>
      </c>
      <c r="C155" s="16" t="s">
        <v>20</v>
      </c>
      <c r="D155" s="17" t="s">
        <v>208</v>
      </c>
      <c r="E155" s="18">
        <v>400</v>
      </c>
      <c r="F155" s="28"/>
      <c r="G155" s="19">
        <f t="shared" si="2"/>
        <v>0</v>
      </c>
      <c r="H155" s="42"/>
    </row>
    <row r="156" spans="1:8" ht="15.75" x14ac:dyDescent="0.2">
      <c r="A156" s="1"/>
      <c r="B156" s="47" t="s">
        <v>292</v>
      </c>
      <c r="C156" s="16" t="s">
        <v>20</v>
      </c>
      <c r="D156" s="17" t="s">
        <v>208</v>
      </c>
      <c r="E156" s="18">
        <v>25</v>
      </c>
      <c r="F156" s="28"/>
      <c r="G156" s="19">
        <f t="shared" si="2"/>
        <v>0</v>
      </c>
      <c r="H156" s="42"/>
    </row>
    <row r="157" spans="1:8" ht="15.75" x14ac:dyDescent="0.2">
      <c r="A157" s="1"/>
      <c r="B157" s="47" t="s">
        <v>293</v>
      </c>
      <c r="C157" s="16" t="s">
        <v>20</v>
      </c>
      <c r="D157" s="17" t="s">
        <v>208</v>
      </c>
      <c r="E157" s="18">
        <v>15</v>
      </c>
      <c r="F157" s="28"/>
      <c r="G157" s="19">
        <f t="shared" si="2"/>
        <v>0</v>
      </c>
      <c r="H157" s="42"/>
    </row>
    <row r="158" spans="1:8" ht="15.75" x14ac:dyDescent="0.2">
      <c r="A158" s="1"/>
      <c r="B158" s="47" t="s">
        <v>294</v>
      </c>
      <c r="C158" s="16" t="s">
        <v>20</v>
      </c>
      <c r="D158" s="17" t="s">
        <v>208</v>
      </c>
      <c r="E158" s="18">
        <v>15</v>
      </c>
      <c r="F158" s="28"/>
      <c r="G158" s="19">
        <f t="shared" si="2"/>
        <v>0</v>
      </c>
      <c r="H158" s="42"/>
    </row>
    <row r="159" spans="1:8" ht="15.75" x14ac:dyDescent="0.2">
      <c r="A159" s="1"/>
      <c r="B159" s="47" t="s">
        <v>295</v>
      </c>
      <c r="C159" s="16" t="s">
        <v>20</v>
      </c>
      <c r="D159" s="17" t="s">
        <v>208</v>
      </c>
      <c r="E159" s="18">
        <v>25</v>
      </c>
      <c r="F159" s="28"/>
      <c r="G159" s="19">
        <f t="shared" si="2"/>
        <v>0</v>
      </c>
      <c r="H159" s="42"/>
    </row>
    <row r="160" spans="1:8" ht="15.75" x14ac:dyDescent="0.2">
      <c r="A160" s="1"/>
      <c r="B160" s="47" t="s">
        <v>296</v>
      </c>
      <c r="C160" s="16" t="s">
        <v>20</v>
      </c>
      <c r="D160" s="17" t="s">
        <v>208</v>
      </c>
      <c r="E160" s="18">
        <v>20</v>
      </c>
      <c r="F160" s="28"/>
      <c r="G160" s="19">
        <f t="shared" si="2"/>
        <v>0</v>
      </c>
      <c r="H160" s="42"/>
    </row>
    <row r="161" spans="1:8" ht="15.75" x14ac:dyDescent="0.2">
      <c r="A161" s="1"/>
      <c r="B161" s="47" t="s">
        <v>297</v>
      </c>
      <c r="C161" s="16" t="s">
        <v>20</v>
      </c>
      <c r="D161" s="17" t="s">
        <v>208</v>
      </c>
      <c r="E161" s="18">
        <v>30</v>
      </c>
      <c r="F161" s="28"/>
      <c r="G161" s="19">
        <f t="shared" si="2"/>
        <v>0</v>
      </c>
      <c r="H161" s="42"/>
    </row>
    <row r="162" spans="1:8" ht="15.75" x14ac:dyDescent="0.2">
      <c r="A162" s="1"/>
      <c r="B162" s="47" t="s">
        <v>298</v>
      </c>
      <c r="C162" s="16" t="s">
        <v>20</v>
      </c>
      <c r="D162" s="17" t="s">
        <v>208</v>
      </c>
      <c r="E162" s="18">
        <v>33</v>
      </c>
      <c r="F162" s="28"/>
      <c r="G162" s="19">
        <f t="shared" si="2"/>
        <v>0</v>
      </c>
      <c r="H162" s="42"/>
    </row>
    <row r="163" spans="1:8" ht="15.75" x14ac:dyDescent="0.2">
      <c r="A163" s="1"/>
      <c r="B163" s="47" t="s">
        <v>299</v>
      </c>
      <c r="C163" s="16" t="s">
        <v>20</v>
      </c>
      <c r="D163" s="17" t="s">
        <v>208</v>
      </c>
      <c r="E163" s="18">
        <v>14</v>
      </c>
      <c r="F163" s="28"/>
      <c r="G163" s="19">
        <f t="shared" si="2"/>
        <v>0</v>
      </c>
      <c r="H163" s="42"/>
    </row>
    <row r="164" spans="1:8" ht="15.75" x14ac:dyDescent="0.2">
      <c r="A164" s="1"/>
      <c r="B164" s="47" t="s">
        <v>300</v>
      </c>
      <c r="C164" s="16" t="s">
        <v>20</v>
      </c>
      <c r="D164" s="17" t="s">
        <v>208</v>
      </c>
      <c r="E164" s="18">
        <v>15</v>
      </c>
      <c r="F164" s="28"/>
      <c r="G164" s="19">
        <f t="shared" si="2"/>
        <v>0</v>
      </c>
      <c r="H164" s="42"/>
    </row>
    <row r="165" spans="1:8" ht="15.75" x14ac:dyDescent="0.2">
      <c r="A165" s="1"/>
      <c r="B165" s="47" t="s">
        <v>301</v>
      </c>
      <c r="C165" s="16" t="s">
        <v>20</v>
      </c>
      <c r="D165" s="17" t="s">
        <v>208</v>
      </c>
      <c r="E165" s="18">
        <v>14</v>
      </c>
      <c r="F165" s="28"/>
      <c r="G165" s="19">
        <f t="shared" si="2"/>
        <v>0</v>
      </c>
      <c r="H165" s="42"/>
    </row>
    <row r="166" spans="1:8" ht="15.75" x14ac:dyDescent="0.2">
      <c r="A166" s="1"/>
      <c r="B166" s="47" t="s">
        <v>302</v>
      </c>
      <c r="C166" s="16" t="s">
        <v>20</v>
      </c>
      <c r="D166" s="17" t="s">
        <v>208</v>
      </c>
      <c r="E166" s="18">
        <v>15</v>
      </c>
      <c r="F166" s="28"/>
      <c r="G166" s="19">
        <f t="shared" si="2"/>
        <v>0</v>
      </c>
      <c r="H166" s="42"/>
    </row>
    <row r="167" spans="1:8" ht="15.75" x14ac:dyDescent="0.2">
      <c r="A167" s="1"/>
      <c r="B167" s="47" t="s">
        <v>303</v>
      </c>
      <c r="C167" s="16" t="s">
        <v>20</v>
      </c>
      <c r="D167" s="17" t="s">
        <v>208</v>
      </c>
      <c r="E167" s="18">
        <v>12</v>
      </c>
      <c r="F167" s="28"/>
      <c r="G167" s="19">
        <f t="shared" si="2"/>
        <v>0</v>
      </c>
      <c r="H167" s="42"/>
    </row>
    <row r="168" spans="1:8" ht="15.75" x14ac:dyDescent="0.2">
      <c r="A168" s="1"/>
      <c r="B168" s="47" t="s">
        <v>304</v>
      </c>
      <c r="C168" s="16" t="s">
        <v>20</v>
      </c>
      <c r="D168" s="17" t="s">
        <v>208</v>
      </c>
      <c r="E168" s="18">
        <v>12</v>
      </c>
      <c r="F168" s="28"/>
      <c r="G168" s="19">
        <f t="shared" si="2"/>
        <v>0</v>
      </c>
      <c r="H168" s="42"/>
    </row>
    <row r="169" spans="1:8" ht="15.75" x14ac:dyDescent="0.2">
      <c r="A169" s="1"/>
      <c r="B169" s="47" t="s">
        <v>305</v>
      </c>
      <c r="C169" s="16" t="s">
        <v>20</v>
      </c>
      <c r="D169" s="17" t="s">
        <v>208</v>
      </c>
      <c r="E169" s="18">
        <v>12</v>
      </c>
      <c r="F169" s="28"/>
      <c r="G169" s="19">
        <f t="shared" si="2"/>
        <v>0</v>
      </c>
      <c r="H169" s="42"/>
    </row>
    <row r="170" spans="1:8" ht="15.75" x14ac:dyDescent="0.2">
      <c r="A170" s="1"/>
      <c r="B170" s="47" t="s">
        <v>306</v>
      </c>
      <c r="C170" s="16" t="s">
        <v>20</v>
      </c>
      <c r="D170" s="17" t="s">
        <v>208</v>
      </c>
      <c r="E170" s="18">
        <v>12</v>
      </c>
      <c r="F170" s="28"/>
      <c r="G170" s="19">
        <f t="shared" si="2"/>
        <v>0</v>
      </c>
      <c r="H170" s="42"/>
    </row>
    <row r="171" spans="1:8" ht="15.75" x14ac:dyDescent="0.2">
      <c r="A171" s="1"/>
      <c r="B171" s="47" t="s">
        <v>307</v>
      </c>
      <c r="C171" s="16" t="s">
        <v>20</v>
      </c>
      <c r="D171" s="17" t="s">
        <v>208</v>
      </c>
      <c r="E171" s="18">
        <v>33</v>
      </c>
      <c r="F171" s="28"/>
      <c r="G171" s="19">
        <f t="shared" si="2"/>
        <v>0</v>
      </c>
      <c r="H171" s="42"/>
    </row>
    <row r="172" spans="1:8" ht="15.75" x14ac:dyDescent="0.2">
      <c r="A172" s="1"/>
      <c r="B172" s="47" t="s">
        <v>308</v>
      </c>
      <c r="C172" s="16" t="s">
        <v>20</v>
      </c>
      <c r="D172" s="17" t="s">
        <v>208</v>
      </c>
      <c r="E172" s="18">
        <v>33</v>
      </c>
      <c r="F172" s="28"/>
      <c r="G172" s="19">
        <f t="shared" si="2"/>
        <v>0</v>
      </c>
      <c r="H172" s="42"/>
    </row>
    <row r="173" spans="1:8" ht="15.75" x14ac:dyDescent="0.2">
      <c r="A173" s="1"/>
      <c r="B173" s="47" t="s">
        <v>309</v>
      </c>
      <c r="C173" s="16" t="s">
        <v>20</v>
      </c>
      <c r="D173" s="17" t="s">
        <v>208</v>
      </c>
      <c r="E173" s="18">
        <v>33</v>
      </c>
      <c r="F173" s="28"/>
      <c r="G173" s="19">
        <f t="shared" si="2"/>
        <v>0</v>
      </c>
      <c r="H173" s="42"/>
    </row>
    <row r="174" spans="1:8" ht="15.75" x14ac:dyDescent="0.2">
      <c r="A174" s="1"/>
      <c r="B174" s="47" t="s">
        <v>310</v>
      </c>
      <c r="C174" s="16" t="s">
        <v>20</v>
      </c>
      <c r="D174" s="17" t="s">
        <v>208</v>
      </c>
      <c r="E174" s="18">
        <v>33</v>
      </c>
      <c r="F174" s="28"/>
      <c r="G174" s="19">
        <f t="shared" si="2"/>
        <v>0</v>
      </c>
      <c r="H174" s="42"/>
    </row>
    <row r="175" spans="1:8" ht="15.75" x14ac:dyDescent="0.2">
      <c r="A175" s="1"/>
      <c r="B175" s="47" t="s">
        <v>311</v>
      </c>
      <c r="C175" s="16" t="s">
        <v>20</v>
      </c>
      <c r="D175" s="17" t="s">
        <v>208</v>
      </c>
      <c r="E175" s="18">
        <v>15</v>
      </c>
      <c r="F175" s="28"/>
      <c r="G175" s="19">
        <f t="shared" si="2"/>
        <v>0</v>
      </c>
      <c r="H175" s="42"/>
    </row>
    <row r="176" spans="1:8" ht="15.75" x14ac:dyDescent="0.2">
      <c r="A176" s="1"/>
      <c r="B176" s="47" t="s">
        <v>312</v>
      </c>
      <c r="C176" s="16" t="s">
        <v>20</v>
      </c>
      <c r="D176" s="17" t="s">
        <v>208</v>
      </c>
      <c r="E176" s="18">
        <v>15</v>
      </c>
      <c r="F176" s="28"/>
      <c r="G176" s="19">
        <f t="shared" si="2"/>
        <v>0</v>
      </c>
      <c r="H176" s="42"/>
    </row>
    <row r="177" spans="1:8" ht="15.75" x14ac:dyDescent="0.2">
      <c r="A177" s="1"/>
      <c r="B177" s="47" t="s">
        <v>313</v>
      </c>
      <c r="C177" s="16" t="s">
        <v>20</v>
      </c>
      <c r="D177" s="17" t="s">
        <v>208</v>
      </c>
      <c r="E177" s="18">
        <v>25</v>
      </c>
      <c r="F177" s="28"/>
      <c r="G177" s="19">
        <f t="shared" si="2"/>
        <v>0</v>
      </c>
      <c r="H177" s="42"/>
    </row>
    <row r="178" spans="1:8" ht="15.75" x14ac:dyDescent="0.2">
      <c r="A178" s="1"/>
      <c r="B178" s="20" t="s">
        <v>314</v>
      </c>
      <c r="C178" s="16" t="s">
        <v>20</v>
      </c>
      <c r="D178" s="17" t="s">
        <v>208</v>
      </c>
      <c r="E178" s="18">
        <v>15</v>
      </c>
      <c r="F178" s="28"/>
      <c r="G178" s="19">
        <f t="shared" si="2"/>
        <v>0</v>
      </c>
      <c r="H178" s="42"/>
    </row>
    <row r="179" spans="1:8" ht="15.75" x14ac:dyDescent="0.2">
      <c r="A179" s="1"/>
      <c r="B179" s="15" t="s">
        <v>315</v>
      </c>
      <c r="C179" s="16" t="s">
        <v>20</v>
      </c>
      <c r="D179" s="17"/>
      <c r="E179" s="18">
        <v>0</v>
      </c>
      <c r="F179" s="28"/>
      <c r="G179" s="19">
        <f t="shared" si="2"/>
        <v>0</v>
      </c>
      <c r="H179" s="42"/>
    </row>
    <row r="180" spans="1:8" ht="15.75" x14ac:dyDescent="0.2">
      <c r="A180" s="1"/>
      <c r="B180" s="47" t="s">
        <v>316</v>
      </c>
      <c r="C180" s="16" t="s">
        <v>20</v>
      </c>
      <c r="D180" s="17" t="s">
        <v>208</v>
      </c>
      <c r="E180" s="18">
        <v>5</v>
      </c>
      <c r="F180" s="28"/>
      <c r="G180" s="19">
        <f t="shared" si="2"/>
        <v>0</v>
      </c>
      <c r="H180" s="42"/>
    </row>
    <row r="181" spans="1:8" ht="15.75" x14ac:dyDescent="0.2">
      <c r="A181" s="1"/>
      <c r="B181" s="47" t="s">
        <v>317</v>
      </c>
      <c r="C181" s="16" t="s">
        <v>20</v>
      </c>
      <c r="D181" s="17" t="s">
        <v>208</v>
      </c>
      <c r="E181" s="18">
        <v>1</v>
      </c>
      <c r="F181" s="28"/>
      <c r="G181" s="19">
        <f t="shared" si="2"/>
        <v>0</v>
      </c>
      <c r="H181" s="42"/>
    </row>
    <row r="182" spans="1:8" ht="15.75" x14ac:dyDescent="0.2">
      <c r="A182" s="1"/>
      <c r="B182" s="47" t="s">
        <v>318</v>
      </c>
      <c r="C182" s="16" t="s">
        <v>20</v>
      </c>
      <c r="D182" s="17" t="s">
        <v>208</v>
      </c>
      <c r="E182" s="18">
        <v>1</v>
      </c>
      <c r="F182" s="28"/>
      <c r="G182" s="19">
        <f t="shared" si="2"/>
        <v>0</v>
      </c>
      <c r="H182" s="42"/>
    </row>
    <row r="183" spans="1:8" ht="15.75" x14ac:dyDescent="0.2">
      <c r="A183" s="1"/>
      <c r="B183" s="47" t="s">
        <v>319</v>
      </c>
      <c r="C183" s="16" t="s">
        <v>20</v>
      </c>
      <c r="D183" s="17" t="s">
        <v>208</v>
      </c>
      <c r="E183" s="18">
        <v>1</v>
      </c>
      <c r="F183" s="28"/>
      <c r="G183" s="19">
        <f t="shared" si="2"/>
        <v>0</v>
      </c>
      <c r="H183" s="42"/>
    </row>
    <row r="184" spans="1:8" ht="15.75" x14ac:dyDescent="0.2">
      <c r="A184" s="1"/>
      <c r="B184" s="47" t="s">
        <v>320</v>
      </c>
      <c r="C184" s="16" t="s">
        <v>20</v>
      </c>
      <c r="D184" s="17" t="s">
        <v>208</v>
      </c>
      <c r="E184" s="18">
        <v>3</v>
      </c>
      <c r="F184" s="28"/>
      <c r="G184" s="19">
        <f t="shared" si="2"/>
        <v>0</v>
      </c>
      <c r="H184" s="42"/>
    </row>
    <row r="185" spans="1:8" ht="15.75" x14ac:dyDescent="0.2">
      <c r="A185" s="1"/>
      <c r="B185" s="29" t="s">
        <v>321</v>
      </c>
      <c r="C185" s="16" t="s">
        <v>20</v>
      </c>
      <c r="D185" s="17"/>
      <c r="E185" s="18">
        <v>0</v>
      </c>
      <c r="F185" s="28"/>
      <c r="G185" s="19">
        <f t="shared" si="2"/>
        <v>0</v>
      </c>
      <c r="H185" s="42"/>
    </row>
    <row r="186" spans="1:8" ht="15.75" x14ac:dyDescent="0.2">
      <c r="A186" s="1"/>
      <c r="B186" s="30" t="s">
        <v>322</v>
      </c>
      <c r="C186" s="16" t="s">
        <v>20</v>
      </c>
      <c r="D186" s="17" t="s">
        <v>208</v>
      </c>
      <c r="E186" s="18">
        <v>47</v>
      </c>
      <c r="F186" s="28"/>
      <c r="G186" s="19">
        <f t="shared" si="2"/>
        <v>0</v>
      </c>
      <c r="H186" s="42"/>
    </row>
    <row r="187" spans="1:8" ht="15.75" x14ac:dyDescent="0.2">
      <c r="A187" s="1"/>
      <c r="B187" s="30" t="s">
        <v>323</v>
      </c>
      <c r="C187" s="16" t="s">
        <v>20</v>
      </c>
      <c r="D187" s="17" t="s">
        <v>208</v>
      </c>
      <c r="E187" s="18">
        <v>55</v>
      </c>
      <c r="F187" s="28"/>
      <c r="G187" s="19">
        <f t="shared" si="2"/>
        <v>0</v>
      </c>
      <c r="H187" s="42"/>
    </row>
    <row r="188" spans="1:8" ht="47.25" x14ac:dyDescent="0.2">
      <c r="A188" s="1"/>
      <c r="B188" s="30" t="s">
        <v>324</v>
      </c>
      <c r="C188" s="16" t="s">
        <v>20</v>
      </c>
      <c r="D188" s="17" t="s">
        <v>208</v>
      </c>
      <c r="E188" s="18">
        <v>65</v>
      </c>
      <c r="F188" s="28"/>
      <c r="G188" s="19">
        <f t="shared" si="2"/>
        <v>0</v>
      </c>
      <c r="H188" s="42"/>
    </row>
    <row r="189" spans="1:8" ht="31.5" x14ac:dyDescent="0.2">
      <c r="A189" s="1"/>
      <c r="B189" s="30" t="s">
        <v>325</v>
      </c>
      <c r="C189" s="16" t="s">
        <v>20</v>
      </c>
      <c r="D189" s="17" t="s">
        <v>208</v>
      </c>
      <c r="E189" s="18">
        <v>77</v>
      </c>
      <c r="F189" s="28"/>
      <c r="G189" s="19">
        <f t="shared" si="2"/>
        <v>0</v>
      </c>
      <c r="H189" s="42"/>
    </row>
    <row r="190" spans="1:8" ht="31.5" x14ac:dyDescent="0.2">
      <c r="A190" s="1"/>
      <c r="B190" s="30" t="s">
        <v>326</v>
      </c>
      <c r="C190" s="16" t="s">
        <v>20</v>
      </c>
      <c r="D190" s="17" t="s">
        <v>208</v>
      </c>
      <c r="E190" s="18">
        <v>96</v>
      </c>
      <c r="F190" s="28"/>
      <c r="G190" s="19">
        <f t="shared" si="2"/>
        <v>0</v>
      </c>
      <c r="H190" s="42"/>
    </row>
    <row r="191" spans="1:8" ht="31.5" x14ac:dyDescent="0.2">
      <c r="A191" s="1"/>
      <c r="B191" s="30" t="s">
        <v>327</v>
      </c>
      <c r="C191" s="16" t="s">
        <v>20</v>
      </c>
      <c r="D191" s="17" t="s">
        <v>208</v>
      </c>
      <c r="E191" s="18">
        <v>102</v>
      </c>
      <c r="F191" s="28"/>
      <c r="G191" s="19">
        <f t="shared" si="2"/>
        <v>0</v>
      </c>
      <c r="H191" s="42"/>
    </row>
    <row r="192" spans="1:8" ht="31.5" x14ac:dyDescent="0.2">
      <c r="A192" s="1"/>
      <c r="B192" s="30" t="s">
        <v>328</v>
      </c>
      <c r="C192" s="16" t="s">
        <v>20</v>
      </c>
      <c r="D192" s="17" t="s">
        <v>208</v>
      </c>
      <c r="E192" s="18">
        <v>115</v>
      </c>
      <c r="F192" s="28"/>
      <c r="G192" s="19">
        <f>E192*F192</f>
        <v>0</v>
      </c>
      <c r="H192" s="42"/>
    </row>
    <row r="193" spans="1:8" ht="15.75" x14ac:dyDescent="0.2">
      <c r="A193" s="1"/>
      <c r="B193" s="37"/>
      <c r="C193" s="38" t="s">
        <v>20</v>
      </c>
      <c r="D193" s="39"/>
      <c r="E193" s="39" t="s">
        <v>329</v>
      </c>
      <c r="F193" s="40">
        <f>SUM(F10:F192)</f>
        <v>0</v>
      </c>
      <c r="G193" s="40">
        <f>SUM(G10:G192)</f>
        <v>0</v>
      </c>
      <c r="H193" s="44"/>
    </row>
    <row r="194" spans="1:8" ht="15.75" x14ac:dyDescent="0.2">
      <c r="A194" s="1"/>
      <c r="B194" s="48"/>
      <c r="C194" s="48"/>
      <c r="D194" s="48"/>
      <c r="E194" s="35"/>
      <c r="F194" s="35"/>
      <c r="G194" s="35"/>
    </row>
    <row r="195" spans="1:8" ht="15.75" x14ac:dyDescent="0.2">
      <c r="A195" s="1"/>
      <c r="B195" s="48"/>
      <c r="C195" s="48"/>
      <c r="D195" s="48"/>
      <c r="E195" s="35"/>
      <c r="F195" s="35"/>
      <c r="G195" s="35"/>
    </row>
  </sheetData>
  <autoFilter ref="B9:H193"/>
  <mergeCells count="11">
    <mergeCell ref="B1:D1"/>
    <mergeCell ref="E1:G1"/>
    <mergeCell ref="B2:D2"/>
    <mergeCell ref="E2:G2"/>
    <mergeCell ref="B3:D3"/>
    <mergeCell ref="E3:G3"/>
    <mergeCell ref="B4:D4"/>
    <mergeCell ref="E4:G4"/>
    <mergeCell ref="B5:G5"/>
    <mergeCell ref="B194:D194"/>
    <mergeCell ref="B195:D195"/>
  </mergeCells>
  <pageMargins left="0.43307086614173229" right="0.27559055118110237" top="0.39370078740157483" bottom="0.39370078740157483" header="0" footer="0"/>
  <pageSetup scale="62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1</vt:lpstr>
      <vt:lpstr>Меню с описанием</vt:lpstr>
      <vt:lpstr>'Меню 1'!Область_печати</vt:lpstr>
      <vt:lpstr>'Меню с описанием'!Область_печати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Пользователь Windows</cp:lastModifiedBy>
  <cp:lastPrinted>2021-03-16T08:37:33Z</cp:lastPrinted>
  <dcterms:created xsi:type="dcterms:W3CDTF">2021-03-09T14:43:43Z</dcterms:created>
  <dcterms:modified xsi:type="dcterms:W3CDTF">2021-03-16T08:39:11Z</dcterms:modified>
</cp:coreProperties>
</file>