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Google Диск\Отгрузки\ОТГРУЗКИ\МЕНЮШКИ\МЕНЮ с 04.01.2021\"/>
    </mc:Choice>
  </mc:AlternateContent>
  <bookViews>
    <workbookView xWindow="0" yWindow="0" windowWidth="19950" windowHeight="9630"/>
  </bookViews>
  <sheets>
    <sheet name="Меню - 1" sheetId="1" r:id="rId1"/>
    <sheet name="Меню с описанием  04,01,2021" sheetId="2" r:id="rId2"/>
  </sheets>
  <definedNames>
    <definedName name="_xlnm._FilterDatabase" localSheetId="0" hidden="1">'Меню - 1'!$B$10:$G$144</definedName>
    <definedName name="_xlnm._FilterDatabase" localSheetId="1" hidden="1">'Меню с описанием  04,01,2021'!$B$10:$G$144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2" l="1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44" i="2" s="1"/>
  <c r="G12" i="2"/>
  <c r="F144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 l="1"/>
</calcChain>
</file>

<file path=xl/sharedStrings.xml><?xml version="1.0" encoding="utf-8"?>
<sst xmlns="http://schemas.openxmlformats.org/spreadsheetml/2006/main" count="874" uniqueCount="234">
  <si>
    <t>Наименование блюда</t>
  </si>
  <si>
    <t>День</t>
  </si>
  <si>
    <t>Вес</t>
  </si>
  <si>
    <t>Цена</t>
  </si>
  <si>
    <t>Кол-во</t>
  </si>
  <si>
    <t>Сумма</t>
  </si>
  <si>
    <t>все дни</t>
  </si>
  <si>
    <t>01.Салаты</t>
  </si>
  <si>
    <t>150г</t>
  </si>
  <si>
    <t>Буряк отварной</t>
  </si>
  <si>
    <t>Греческий</t>
  </si>
  <si>
    <t>200г</t>
  </si>
  <si>
    <t>Капуста квашеная</t>
  </si>
  <si>
    <t>100г</t>
  </si>
  <si>
    <t>Капуста свежая с зеленью</t>
  </si>
  <si>
    <t>Куриный салат</t>
  </si>
  <si>
    <t>250г</t>
  </si>
  <si>
    <t>Оливье</t>
  </si>
  <si>
    <t>Салат с ананасом</t>
  </si>
  <si>
    <t>Салат с куриной печенью</t>
  </si>
  <si>
    <t>140г</t>
  </si>
  <si>
    <t>Салат с пекинской капустой и ананасами</t>
  </si>
  <si>
    <t>120г</t>
  </si>
  <si>
    <t>Селедочный чизкейк</t>
  </si>
  <si>
    <t>Сельдь норвежская</t>
  </si>
  <si>
    <t>Цезарь</t>
  </si>
  <si>
    <t>02.Супы</t>
  </si>
  <si>
    <t>Борщ по-украински</t>
  </si>
  <si>
    <t>350г</t>
  </si>
  <si>
    <t>Бульон куриный с лапшой</t>
  </si>
  <si>
    <t>Восточный суп с кус-кусом</t>
  </si>
  <si>
    <t>Зелёный борщ</t>
  </si>
  <si>
    <t>Овощной суп</t>
  </si>
  <si>
    <t>Рисовый суп</t>
  </si>
  <si>
    <t>Фасолевый суп с грибами</t>
  </si>
  <si>
    <t>Шпинатный суп-пюре</t>
  </si>
  <si>
    <t>03.Курица</t>
  </si>
  <si>
    <t xml:space="preserve">Бедро куриное гриль </t>
  </si>
  <si>
    <t>Биток куриный</t>
  </si>
  <si>
    <t>90г</t>
  </si>
  <si>
    <t>Котлета куриная жареная</t>
  </si>
  <si>
    <t>Котлета куриная паровая</t>
  </si>
  <si>
    <t>70г</t>
  </si>
  <si>
    <t>Котлета по-киевски</t>
  </si>
  <si>
    <t>130г</t>
  </si>
  <si>
    <t>160г</t>
  </si>
  <si>
    <t>Стейк куриный на гриле</t>
  </si>
  <si>
    <t>Филе куриное с песто</t>
  </si>
  <si>
    <t xml:space="preserve">Шашлык куриный </t>
  </si>
  <si>
    <t>04.Телятина, свинина</t>
  </si>
  <si>
    <t>Бифштекс говяжий с яйцом</t>
  </si>
  <si>
    <t>Колбаски пикантные</t>
  </si>
  <si>
    <t>Люля кебаб говяжий</t>
  </si>
  <si>
    <t>Телятина тушеная</t>
  </si>
  <si>
    <t>Шницель свиной</t>
  </si>
  <si>
    <t>05.Рыба</t>
  </si>
  <si>
    <t>Мерлуза жареная</t>
  </si>
  <si>
    <t>Пангасиус с овощами в томатном соусе</t>
  </si>
  <si>
    <t>Рыбная котлета в томате</t>
  </si>
  <si>
    <t>Скумбрия в горчичном соусе с помидорами</t>
  </si>
  <si>
    <t>170г</t>
  </si>
  <si>
    <t>06.Блины, вареники</t>
  </si>
  <si>
    <t>Вареники с картофелем</t>
  </si>
  <si>
    <t>6 шт</t>
  </si>
  <si>
    <t>Паштет из куриной печени</t>
  </si>
  <si>
    <t>Пельмени домашние</t>
  </si>
  <si>
    <t>8 шт.</t>
  </si>
  <si>
    <t>Сырники</t>
  </si>
  <si>
    <t>07.Вторые блюда</t>
  </si>
  <si>
    <t>Гратен картофельный</t>
  </si>
  <si>
    <t>Лазанья</t>
  </si>
  <si>
    <t>Плов с мясом</t>
  </si>
  <si>
    <t>Фарфалле с грибами в сливочном соусе</t>
  </si>
  <si>
    <t>08.Гарниры</t>
  </si>
  <si>
    <t>Брокколи на пару</t>
  </si>
  <si>
    <t>Гречка</t>
  </si>
  <si>
    <t>Картошка по-селянски</t>
  </si>
  <si>
    <t>Кускус</t>
  </si>
  <si>
    <t>Овощи гриль</t>
  </si>
  <si>
    <t>Пюре</t>
  </si>
  <si>
    <t>Рис с овощами</t>
  </si>
  <si>
    <t>09.Хлебобулочные изделия</t>
  </si>
  <si>
    <t>Булочка молочная</t>
  </si>
  <si>
    <t>1 шт.</t>
  </si>
  <si>
    <t>Сырная палочка</t>
  </si>
  <si>
    <t>Хлебушек молочный</t>
  </si>
  <si>
    <t>Хлебушек ржаной</t>
  </si>
  <si>
    <t>10.Торты</t>
  </si>
  <si>
    <t>Кекс банановый</t>
  </si>
  <si>
    <t>Наполеон</t>
  </si>
  <si>
    <t>Эстерхази торт</t>
  </si>
  <si>
    <t>11.Десерты</t>
  </si>
  <si>
    <t>Львовский сырник</t>
  </si>
  <si>
    <t>Фруктовый салат витаминный</t>
  </si>
  <si>
    <t>Фруктовый тарт</t>
  </si>
  <si>
    <t>Шоколадно-вишневый пирог</t>
  </si>
  <si>
    <t>12.Выпечка сладкая</t>
  </si>
  <si>
    <t>Штрудель вишневый с изюмом и орехами</t>
  </si>
  <si>
    <t>13.Выпечка соленая</t>
  </si>
  <si>
    <t>Галета с вялеными помидорами,шпинатом и пармезаном</t>
  </si>
  <si>
    <t xml:space="preserve">Пицетта с колбасками и томатами </t>
  </si>
  <si>
    <t>Сосиска в тесте</t>
  </si>
  <si>
    <t>Хачапури с сулугуни вкуснейший</t>
  </si>
  <si>
    <t>14.Соусы и добавки</t>
  </si>
  <si>
    <t>Кетчуп Томатный</t>
  </si>
  <si>
    <t>Майонез Провансаль</t>
  </si>
  <si>
    <t>Сметана порц</t>
  </si>
  <si>
    <t>Сметана (упаковка)</t>
  </si>
  <si>
    <t>Соус Сырный</t>
  </si>
  <si>
    <t>Соус Тар-тар</t>
  </si>
  <si>
    <t>Соус Терияки</t>
  </si>
  <si>
    <t>15.Напитки</t>
  </si>
  <si>
    <t>Активия в ассортименте 290 г</t>
  </si>
  <si>
    <t xml:space="preserve">Кефир 0,5 л </t>
  </si>
  <si>
    <t>Клюквенный морс 0,5 л</t>
  </si>
  <si>
    <t>Клюквенный морс 1 л</t>
  </si>
  <si>
    <t>Кока-кола 0,5 л</t>
  </si>
  <si>
    <t>Компот 0,5 л</t>
  </si>
  <si>
    <t>Компот 1 л</t>
  </si>
  <si>
    <t>Кофе зерновой 1 кг (Nero Aroma)</t>
  </si>
  <si>
    <t>Лимонад 0,5 л</t>
  </si>
  <si>
    <t>Лимонад 1 л</t>
  </si>
  <si>
    <t>Молоко суперпастеризованное 1 л</t>
  </si>
  <si>
    <t>Моршинская негазированная 0,5 л</t>
  </si>
  <si>
    <t>Моршинская негазированная 0,75 л</t>
  </si>
  <si>
    <t>Моршинская слабогазированная 0,5 л</t>
  </si>
  <si>
    <t>Моршинская слабогазированная 0,75 л</t>
  </si>
  <si>
    <t>Сок 0,2 л апельсин</t>
  </si>
  <si>
    <t>Сок 0,2 л мультифрукт</t>
  </si>
  <si>
    <t>Сок 0,2 л томат</t>
  </si>
  <si>
    <t>Сок 0,2 л яблоко</t>
  </si>
  <si>
    <t>Сок 1 л апельсин</t>
  </si>
  <si>
    <t>Сок 1 л мультифрукт</t>
  </si>
  <si>
    <t>Сок 1 л томат</t>
  </si>
  <si>
    <t>Сок 1 л яблоко</t>
  </si>
  <si>
    <t>Спрайт 0,5 л</t>
  </si>
  <si>
    <t>Узвар 0,5 л</t>
  </si>
  <si>
    <t xml:space="preserve">Узвар 1 л </t>
  </si>
  <si>
    <t>Фанта 0,5 л</t>
  </si>
  <si>
    <t>16.Одноразовые приборы</t>
  </si>
  <si>
    <t>БИО набор приборов</t>
  </si>
  <si>
    <t>Одноразовая вилка</t>
  </si>
  <si>
    <t>Одноразовая ложка</t>
  </si>
  <si>
    <t>Одноразовые приборы набор</t>
  </si>
  <si>
    <t>Одноразовый нож</t>
  </si>
  <si>
    <t>17.Комплексные обеды</t>
  </si>
  <si>
    <t>Итого:</t>
  </si>
  <si>
    <t>Food Imperial</t>
  </si>
  <si>
    <t>food.imperialcatering.com.ua</t>
  </si>
  <si>
    <t>Приятного Вам Аппетита и Хорошего Настроения!</t>
  </si>
  <si>
    <t xml:space="preserve">1.1.Буряк отварной Котлета куриная паровая Гречка </t>
  </si>
  <si>
    <t>1.2.Капуста квашеная Рисовый суп Котлета куриная жареная Кускус</t>
  </si>
  <si>
    <t xml:space="preserve">1.3.Оливье Борщ по-украински Плов с мясом </t>
  </si>
  <si>
    <t>1.4.Греческий Бульон куриный с лапшой Биток куриный Картошка по-селянски</t>
  </si>
  <si>
    <t>1.5.Салат с ананасом Зелёный борщ Рыбная котлета в томате Рис с овощами</t>
  </si>
  <si>
    <t>00.Спец. предложения</t>
  </si>
  <si>
    <t>Доставка Обедов от 70грн/чел</t>
  </si>
  <si>
    <t>Кейтеринг от 300 грн</t>
  </si>
  <si>
    <t>098 8588148</t>
  </si>
  <si>
    <t>Торты на заказ от 300 грн</t>
  </si>
  <si>
    <t>imper.catering@gmail.com</t>
  </si>
  <si>
    <t>Адрес, тел.:</t>
  </si>
  <si>
    <t>Оплата:</t>
  </si>
  <si>
    <t>Готовность:</t>
  </si>
  <si>
    <t>Время:</t>
  </si>
  <si>
    <t>Заказ:</t>
  </si>
  <si>
    <t>Упаковка:</t>
  </si>
  <si>
    <t>Поке с креветками и манго</t>
  </si>
  <si>
    <t>Поке с курицей</t>
  </si>
  <si>
    <t>Поке Фила</t>
  </si>
  <si>
    <t>75г</t>
  </si>
  <si>
    <t>Креветки, манго, авокадо, хіяші вакаме, рис, чіли соус, масаго соус</t>
  </si>
  <si>
    <t>Куряче філе сувід, печериці, черрі, хіяші вакаме, кукурудза, рис, унагі соус</t>
  </si>
  <si>
    <t>Лосось, філадельфія, хіяші вакаме, авокадо, рис, соус теріякі</t>
  </si>
  <si>
    <t>Отварная свекла, соль, растительное масло</t>
  </si>
  <si>
    <t>Помидор, болгарский перец, огурец, красный лук, маслины, сыр фета, оливковое масло</t>
  </si>
  <si>
    <t>Свежая капуста, лук, растительное масло</t>
  </si>
  <si>
    <t>Свежая капуста, морковь, укроп, зеленый лук, растительное масло</t>
  </si>
  <si>
    <t>Куриное филе копченое, пекинская капуста, кукуруза, помидор, сыр твердый, майонез, соевый соус, специи</t>
  </si>
  <si>
    <t>Колбаса вареная, зеленый горошек, огурец, отварной картофель, морковь, зеленый лук, майонез</t>
  </si>
  <si>
    <t>Филе сельди, маринованный лук</t>
  </si>
  <si>
    <t>Листья салата, куриное филе, сыр, кукуруза, сухарики, горчично-лимонный соус</t>
  </si>
  <si>
    <t>Свекла, морковь, капуста, картофель, свинина, специи</t>
  </si>
  <si>
    <t>Куриное филе, вермишель, морковь, репчатый лук, зелёный лук, укроп, специи</t>
  </si>
  <si>
    <t>Цветная капуста, брокколи, болгарский перец, кус-кус, оливковое масло, специи</t>
  </si>
  <si>
    <t>Щавель, свинина, картофель, лук, морковь, зелень</t>
  </si>
  <si>
    <t>Цветная капуста, брокколи, картофель,  зеленый горошек, морковь, помидоры, лук, зелень</t>
  </si>
  <si>
    <t>Шпинат, брокколи, цветная капуста, спаржа, морковь, картофель, зелень</t>
  </si>
  <si>
    <t>Куриное бедро, маринад, специи</t>
  </si>
  <si>
    <t>Филе куриное, яйцо, мука, растительное масло, специи</t>
  </si>
  <si>
    <t>Рубленное куриное филе, специи, яйца, хлеб</t>
  </si>
  <si>
    <t>Рубленное куриное филе, фаршированное сливочным маслом с зеленью, обжаренное в панировочных сухарях</t>
  </si>
  <si>
    <t>Куриное филе, маринад, специи</t>
  </si>
  <si>
    <t>Куриное филе в фирменном маринаде</t>
  </si>
  <si>
    <t>Рубленная говядина, лук, специи, подается под яйцом</t>
  </si>
  <si>
    <t>Говядина, сало, кинза, лук, чеснок, специи, растительное масло</t>
  </si>
  <si>
    <t>Телятина, лук, морковь, специи</t>
  </si>
  <si>
    <t>Свинина, специи</t>
  </si>
  <si>
    <t>Филе мерлузы, куриное яйцо, мука</t>
  </si>
  <si>
    <t>Пангасиус филе, лук, морковь, томатный сок, мука, специи, растительное масло</t>
  </si>
  <si>
    <t>Сайда тушка, сало, лук, яйца, масло растительное,морковь, томатный сок, мука, специи</t>
  </si>
  <si>
    <t>Филе скумбрии, помидор, прованские травы, горчица, майонез, соль, растительное масло</t>
  </si>
  <si>
    <t>Тонко раскатаное тесто с начинкой из картофеля</t>
  </si>
  <si>
    <t>Тонко раскатаное тесто с начинкой из свинины</t>
  </si>
  <si>
    <t>Творог, манная крупа, яйцо, мука, сахар, сметана, растительное масло</t>
  </si>
  <si>
    <t>Рис, свинина, лук, морковь, специи</t>
  </si>
  <si>
    <t>Макароны, шампиньоны, пармезан, сливки, специи, растительное масло</t>
  </si>
  <si>
    <t>Свежая брокколи</t>
  </si>
  <si>
    <t>Гречка, растительное масло, специи</t>
  </si>
  <si>
    <t>Картофель, укроп, чеснок, специи, растительное масло</t>
  </si>
  <si>
    <t>Кускус, специи, растительное масло</t>
  </si>
  <si>
    <t>Кабачок, баклажан, шампиньоны, болгарский перец, специи</t>
  </si>
  <si>
    <t>Картофель, сливочное масло, молоко</t>
  </si>
  <si>
    <t>Рис, овощная смесь, специи, растительное масло</t>
  </si>
  <si>
    <t>Хлебобулочное изделие в состав входит молоко</t>
  </si>
  <si>
    <t>Хлебная булочка посыпана сыром</t>
  </si>
  <si>
    <t>Кондитерское изделие из свежих бананов</t>
  </si>
  <si>
    <t>Тонкие нежные коржи прослоены заварным кремом. Торт оформлен крошкой</t>
  </si>
  <si>
    <t>Торт состоит из рассыпчатых белково-миндальных коржей, соединенных между собой сливочным кремом с добавлением коньяка. Торт традиционно оформлен ганашем из белого шоколада и рисунком из черного шоколада</t>
  </si>
  <si>
    <t>Традиционный польский десерт из творожного и шоколадно-творожного слоев. Оформлен помадкой и фруктами</t>
  </si>
  <si>
    <t>Свежие сезонные фрукты и ягоды заправлены медом и апельсиновым фрешем. Оформлен сливками и мятой</t>
  </si>
  <si>
    <t>Рассыпчатая песочная корзинка наполнена абрикосовым джемом. Верх оформлен взбитыми сливками и фруктами</t>
  </si>
  <si>
    <t>Шоколадный масляный бисквит запечен с вишнями, залит шоколадно-вишневым соусом, посыпан кракелином из миндальной стружки</t>
  </si>
  <si>
    <t>Слоеное дрожжевое изделие с начинкой из вишен, орехов и изюма</t>
  </si>
  <si>
    <t>Бездрожжевое тесто  с начинкой из шпината, вяленых помидоров, феты, грецкого ореха и пармезана</t>
  </si>
  <si>
    <t>Изделие из дрожжевого теста с сосиской</t>
  </si>
  <si>
    <t>Изделие из дрожжевого теста с начинкой из сыра сулугуни, творога и укропа</t>
  </si>
  <si>
    <t>Картофель, рис, морковь, лук, укроп,  растительное масло, специи, лавровый лист</t>
  </si>
  <si>
    <t>Картофель, мускатный орех, моцарелла, сливки, сливочное масло, молоко, чеснок, специи</t>
  </si>
  <si>
    <t>Свинина, паста, сыр, соус бешамель, специи</t>
  </si>
  <si>
    <t>Свинина, сало, перец чёрный, перец белый, кинейский перец, семена горчицы, паприка сухая, паприка копченая</t>
  </si>
  <si>
    <t>Сельдь, картофель, свекла, майонез, специи</t>
  </si>
  <si>
    <t>Куриное филе, соус песто, сметана, растительное масло, специи</t>
  </si>
  <si>
    <t>Печень куриная, морковь, лук репчатый, сливки, масло сливочное, 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</si>
</sst>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3" fillId="0" borderId="0" xfId="1" applyFont="1" applyFill="1" applyAlignment="1" applyProtection="1">
      <alignment horizontal="left" vertical="top" wrapText="1"/>
    </xf>
    <xf numFmtId="0" fontId="6" fillId="0" borderId="0" xfId="1" applyFont="1" applyFill="1"/>
    <xf numFmtId="0" fontId="5" fillId="0" borderId="0" xfId="1" applyFont="1" applyFill="1" applyAlignment="1" applyProtection="1">
      <alignment horizontal="left" vertical="top" wrapText="1"/>
    </xf>
    <xf numFmtId="164" fontId="4" fillId="0" borderId="0" xfId="1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4" fontId="10" fillId="0" borderId="1" xfId="1" applyNumberFormat="1" applyFont="1" applyFill="1" applyBorder="1" applyAlignment="1" applyProtection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left" vertical="top" wrapText="1"/>
    </xf>
    <xf numFmtId="0" fontId="8" fillId="0" borderId="1" xfId="3" applyFont="1" applyFill="1" applyBorder="1" applyAlignment="1" applyProtection="1">
      <alignment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165" fontId="8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2" fillId="0" borderId="0" xfId="1" applyFont="1" applyFill="1"/>
    <xf numFmtId="0" fontId="10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" fontId="10" fillId="0" borderId="1" xfId="0" applyNumberFormat="1" applyFont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horizontal="left" vertical="top" wrapText="1"/>
    </xf>
    <xf numFmtId="0" fontId="10" fillId="0" borderId="0" xfId="2" applyFont="1" applyFill="1"/>
    <xf numFmtId="0" fontId="8" fillId="0" borderId="1" xfId="2" applyFont="1" applyFill="1" applyBorder="1" applyAlignment="1" applyProtection="1">
      <alignment horizont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 applyProtection="1">
      <alignment horizontal="center" vertical="top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0" fillId="0" borderId="1" xfId="2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0" fillId="2" borderId="1" xfId="1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right" vertical="top" wrapText="1"/>
    </xf>
  </cellXfs>
  <cellStyles count="4">
    <cellStyle name="Обычный" xfId="0" builtinId="0"/>
    <cellStyle name="Обычный 3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2705966</xdr:colOff>
      <xdr:row>0</xdr:row>
      <xdr:rowOff>0</xdr:rowOff>
    </xdr:from>
    <xdr:to>
      <xdr:col>4</xdr:col>
      <xdr:colOff>189520</xdr:colOff>
      <xdr:row>4</xdr:row>
      <xdr:rowOff>98158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04" t="29570" r="11827" b="34409"/>
        <a:stretch>
          <a:fillRect/>
        </a:stretch>
      </xdr:blipFill>
      <xdr:spPr bwMode="auto">
        <a:xfrm>
          <a:off x="2948421" y="0"/>
          <a:ext cx="1891031" cy="89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2705966</xdr:colOff>
      <xdr:row>0</xdr:row>
      <xdr:rowOff>0</xdr:rowOff>
    </xdr:from>
    <xdr:to>
      <xdr:col>7</xdr:col>
      <xdr:colOff>189520</xdr:colOff>
      <xdr:row>4</xdr:row>
      <xdr:rowOff>98158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04" t="29570" r="11827" b="34409"/>
        <a:stretch>
          <a:fillRect/>
        </a:stretch>
      </xdr:blipFill>
      <xdr:spPr bwMode="auto">
        <a:xfrm>
          <a:off x="2944091" y="0"/>
          <a:ext cx="1893629" cy="898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view="pageBreakPreview" zoomScale="85" zoomScaleNormal="100" zoomScaleSheetLayoutView="85" workbookViewId="0">
      <pane xSplit="2" ySplit="10" topLeftCell="C110" activePane="bottomRight" state="frozen"/>
      <selection pane="topRight" activeCell="C1" sqref="C1"/>
      <selection pane="bottomLeft" activeCell="A7" sqref="A7"/>
      <selection pane="bottomRight" activeCell="I137" sqref="I137"/>
    </sheetView>
  </sheetViews>
  <sheetFormatPr defaultRowHeight="15" x14ac:dyDescent="0.2"/>
  <cols>
    <col min="1" max="1" width="3.5703125" style="18" customWidth="1"/>
    <col min="2" max="2" width="43" style="2" customWidth="1"/>
    <col min="3" max="3" width="10.140625" style="2" bestFit="1" customWidth="1"/>
    <col min="4" max="4" width="13" style="2" customWidth="1"/>
    <col min="5" max="5" width="13.42578125" style="2" bestFit="1" customWidth="1"/>
    <col min="6" max="6" width="14.28515625" style="2" bestFit="1" customWidth="1"/>
    <col min="7" max="7" width="13.42578125" style="2" bestFit="1" customWidth="1"/>
    <col min="8" max="249" width="9.140625" style="2"/>
    <col min="250" max="250" width="3.42578125" style="2" bestFit="1" customWidth="1"/>
    <col min="251" max="251" width="30.28515625" style="2" bestFit="1" customWidth="1"/>
    <col min="252" max="252" width="10.140625" style="2" bestFit="1" customWidth="1"/>
    <col min="253" max="253" width="11.7109375" style="2" bestFit="1" customWidth="1"/>
    <col min="254" max="254" width="13.42578125" style="2" bestFit="1" customWidth="1"/>
    <col min="255" max="255" width="14.28515625" style="2" bestFit="1" customWidth="1"/>
    <col min="256" max="256" width="13.42578125" style="2" bestFit="1" customWidth="1"/>
    <col min="257" max="257" width="3.42578125" style="2" bestFit="1" customWidth="1"/>
    <col min="258" max="505" width="9.140625" style="2"/>
    <col min="506" max="506" width="3.42578125" style="2" bestFit="1" customWidth="1"/>
    <col min="507" max="507" width="30.28515625" style="2" bestFit="1" customWidth="1"/>
    <col min="508" max="508" width="10.140625" style="2" bestFit="1" customWidth="1"/>
    <col min="509" max="509" width="11.7109375" style="2" bestFit="1" customWidth="1"/>
    <col min="510" max="510" width="13.42578125" style="2" bestFit="1" customWidth="1"/>
    <col min="511" max="511" width="14.28515625" style="2" bestFit="1" customWidth="1"/>
    <col min="512" max="512" width="13.42578125" style="2" bestFit="1" customWidth="1"/>
    <col min="513" max="513" width="3.42578125" style="2" bestFit="1" customWidth="1"/>
    <col min="514" max="761" width="9.140625" style="2"/>
    <col min="762" max="762" width="3.42578125" style="2" bestFit="1" customWidth="1"/>
    <col min="763" max="763" width="30.28515625" style="2" bestFit="1" customWidth="1"/>
    <col min="764" max="764" width="10.140625" style="2" bestFit="1" customWidth="1"/>
    <col min="765" max="765" width="11.7109375" style="2" bestFit="1" customWidth="1"/>
    <col min="766" max="766" width="13.42578125" style="2" bestFit="1" customWidth="1"/>
    <col min="767" max="767" width="14.28515625" style="2" bestFit="1" customWidth="1"/>
    <col min="768" max="768" width="13.42578125" style="2" bestFit="1" customWidth="1"/>
    <col min="769" max="769" width="3.42578125" style="2" bestFit="1" customWidth="1"/>
    <col min="770" max="1017" width="9.140625" style="2"/>
    <col min="1018" max="1018" width="3.42578125" style="2" bestFit="1" customWidth="1"/>
    <col min="1019" max="1019" width="30.28515625" style="2" bestFit="1" customWidth="1"/>
    <col min="1020" max="1020" width="10.140625" style="2" bestFit="1" customWidth="1"/>
    <col min="1021" max="1021" width="11.7109375" style="2" bestFit="1" customWidth="1"/>
    <col min="1022" max="1022" width="13.42578125" style="2" bestFit="1" customWidth="1"/>
    <col min="1023" max="1023" width="14.28515625" style="2" bestFit="1" customWidth="1"/>
    <col min="1024" max="1024" width="13.42578125" style="2" bestFit="1" customWidth="1"/>
    <col min="1025" max="1025" width="3.42578125" style="2" bestFit="1" customWidth="1"/>
    <col min="1026" max="1273" width="9.140625" style="2"/>
    <col min="1274" max="1274" width="3.42578125" style="2" bestFit="1" customWidth="1"/>
    <col min="1275" max="1275" width="30.28515625" style="2" bestFit="1" customWidth="1"/>
    <col min="1276" max="1276" width="10.140625" style="2" bestFit="1" customWidth="1"/>
    <col min="1277" max="1277" width="11.7109375" style="2" bestFit="1" customWidth="1"/>
    <col min="1278" max="1278" width="13.42578125" style="2" bestFit="1" customWidth="1"/>
    <col min="1279" max="1279" width="14.28515625" style="2" bestFit="1" customWidth="1"/>
    <col min="1280" max="1280" width="13.42578125" style="2" bestFit="1" customWidth="1"/>
    <col min="1281" max="1281" width="3.42578125" style="2" bestFit="1" customWidth="1"/>
    <col min="1282" max="1529" width="9.140625" style="2"/>
    <col min="1530" max="1530" width="3.42578125" style="2" bestFit="1" customWidth="1"/>
    <col min="1531" max="1531" width="30.28515625" style="2" bestFit="1" customWidth="1"/>
    <col min="1532" max="1532" width="10.140625" style="2" bestFit="1" customWidth="1"/>
    <col min="1533" max="1533" width="11.7109375" style="2" bestFit="1" customWidth="1"/>
    <col min="1534" max="1534" width="13.42578125" style="2" bestFit="1" customWidth="1"/>
    <col min="1535" max="1535" width="14.28515625" style="2" bestFit="1" customWidth="1"/>
    <col min="1536" max="1536" width="13.42578125" style="2" bestFit="1" customWidth="1"/>
    <col min="1537" max="1537" width="3.42578125" style="2" bestFit="1" customWidth="1"/>
    <col min="1538" max="1785" width="9.140625" style="2"/>
    <col min="1786" max="1786" width="3.42578125" style="2" bestFit="1" customWidth="1"/>
    <col min="1787" max="1787" width="30.28515625" style="2" bestFit="1" customWidth="1"/>
    <col min="1788" max="1788" width="10.140625" style="2" bestFit="1" customWidth="1"/>
    <col min="1789" max="1789" width="11.7109375" style="2" bestFit="1" customWidth="1"/>
    <col min="1790" max="1790" width="13.42578125" style="2" bestFit="1" customWidth="1"/>
    <col min="1791" max="1791" width="14.28515625" style="2" bestFit="1" customWidth="1"/>
    <col min="1792" max="1792" width="13.42578125" style="2" bestFit="1" customWidth="1"/>
    <col min="1793" max="1793" width="3.42578125" style="2" bestFit="1" customWidth="1"/>
    <col min="1794" max="2041" width="9.140625" style="2"/>
    <col min="2042" max="2042" width="3.42578125" style="2" bestFit="1" customWidth="1"/>
    <col min="2043" max="2043" width="30.28515625" style="2" bestFit="1" customWidth="1"/>
    <col min="2044" max="2044" width="10.140625" style="2" bestFit="1" customWidth="1"/>
    <col min="2045" max="2045" width="11.7109375" style="2" bestFit="1" customWidth="1"/>
    <col min="2046" max="2046" width="13.42578125" style="2" bestFit="1" customWidth="1"/>
    <col min="2047" max="2047" width="14.28515625" style="2" bestFit="1" customWidth="1"/>
    <col min="2048" max="2048" width="13.42578125" style="2" bestFit="1" customWidth="1"/>
    <col min="2049" max="2049" width="3.42578125" style="2" bestFit="1" customWidth="1"/>
    <col min="2050" max="2297" width="9.140625" style="2"/>
    <col min="2298" max="2298" width="3.42578125" style="2" bestFit="1" customWidth="1"/>
    <col min="2299" max="2299" width="30.28515625" style="2" bestFit="1" customWidth="1"/>
    <col min="2300" max="2300" width="10.140625" style="2" bestFit="1" customWidth="1"/>
    <col min="2301" max="2301" width="11.7109375" style="2" bestFit="1" customWidth="1"/>
    <col min="2302" max="2302" width="13.42578125" style="2" bestFit="1" customWidth="1"/>
    <col min="2303" max="2303" width="14.28515625" style="2" bestFit="1" customWidth="1"/>
    <col min="2304" max="2304" width="13.42578125" style="2" bestFit="1" customWidth="1"/>
    <col min="2305" max="2305" width="3.42578125" style="2" bestFit="1" customWidth="1"/>
    <col min="2306" max="2553" width="9.140625" style="2"/>
    <col min="2554" max="2554" width="3.42578125" style="2" bestFit="1" customWidth="1"/>
    <col min="2555" max="2555" width="30.28515625" style="2" bestFit="1" customWidth="1"/>
    <col min="2556" max="2556" width="10.140625" style="2" bestFit="1" customWidth="1"/>
    <col min="2557" max="2557" width="11.7109375" style="2" bestFit="1" customWidth="1"/>
    <col min="2558" max="2558" width="13.42578125" style="2" bestFit="1" customWidth="1"/>
    <col min="2559" max="2559" width="14.28515625" style="2" bestFit="1" customWidth="1"/>
    <col min="2560" max="2560" width="13.42578125" style="2" bestFit="1" customWidth="1"/>
    <col min="2561" max="2561" width="3.42578125" style="2" bestFit="1" customWidth="1"/>
    <col min="2562" max="2809" width="9.140625" style="2"/>
    <col min="2810" max="2810" width="3.42578125" style="2" bestFit="1" customWidth="1"/>
    <col min="2811" max="2811" width="30.28515625" style="2" bestFit="1" customWidth="1"/>
    <col min="2812" max="2812" width="10.140625" style="2" bestFit="1" customWidth="1"/>
    <col min="2813" max="2813" width="11.7109375" style="2" bestFit="1" customWidth="1"/>
    <col min="2814" max="2814" width="13.42578125" style="2" bestFit="1" customWidth="1"/>
    <col min="2815" max="2815" width="14.28515625" style="2" bestFit="1" customWidth="1"/>
    <col min="2816" max="2816" width="13.42578125" style="2" bestFit="1" customWidth="1"/>
    <col min="2817" max="2817" width="3.42578125" style="2" bestFit="1" customWidth="1"/>
    <col min="2818" max="3065" width="9.140625" style="2"/>
    <col min="3066" max="3066" width="3.42578125" style="2" bestFit="1" customWidth="1"/>
    <col min="3067" max="3067" width="30.28515625" style="2" bestFit="1" customWidth="1"/>
    <col min="3068" max="3068" width="10.140625" style="2" bestFit="1" customWidth="1"/>
    <col min="3069" max="3069" width="11.7109375" style="2" bestFit="1" customWidth="1"/>
    <col min="3070" max="3070" width="13.42578125" style="2" bestFit="1" customWidth="1"/>
    <col min="3071" max="3071" width="14.28515625" style="2" bestFit="1" customWidth="1"/>
    <col min="3072" max="3072" width="13.42578125" style="2" bestFit="1" customWidth="1"/>
    <col min="3073" max="3073" width="3.42578125" style="2" bestFit="1" customWidth="1"/>
    <col min="3074" max="3321" width="9.140625" style="2"/>
    <col min="3322" max="3322" width="3.42578125" style="2" bestFit="1" customWidth="1"/>
    <col min="3323" max="3323" width="30.28515625" style="2" bestFit="1" customWidth="1"/>
    <col min="3324" max="3324" width="10.140625" style="2" bestFit="1" customWidth="1"/>
    <col min="3325" max="3325" width="11.7109375" style="2" bestFit="1" customWidth="1"/>
    <col min="3326" max="3326" width="13.42578125" style="2" bestFit="1" customWidth="1"/>
    <col min="3327" max="3327" width="14.28515625" style="2" bestFit="1" customWidth="1"/>
    <col min="3328" max="3328" width="13.42578125" style="2" bestFit="1" customWidth="1"/>
    <col min="3329" max="3329" width="3.42578125" style="2" bestFit="1" customWidth="1"/>
    <col min="3330" max="3577" width="9.140625" style="2"/>
    <col min="3578" max="3578" width="3.42578125" style="2" bestFit="1" customWidth="1"/>
    <col min="3579" max="3579" width="30.28515625" style="2" bestFit="1" customWidth="1"/>
    <col min="3580" max="3580" width="10.140625" style="2" bestFit="1" customWidth="1"/>
    <col min="3581" max="3581" width="11.7109375" style="2" bestFit="1" customWidth="1"/>
    <col min="3582" max="3582" width="13.42578125" style="2" bestFit="1" customWidth="1"/>
    <col min="3583" max="3583" width="14.28515625" style="2" bestFit="1" customWidth="1"/>
    <col min="3584" max="3584" width="13.42578125" style="2" bestFit="1" customWidth="1"/>
    <col min="3585" max="3585" width="3.42578125" style="2" bestFit="1" customWidth="1"/>
    <col min="3586" max="3833" width="9.140625" style="2"/>
    <col min="3834" max="3834" width="3.42578125" style="2" bestFit="1" customWidth="1"/>
    <col min="3835" max="3835" width="30.28515625" style="2" bestFit="1" customWidth="1"/>
    <col min="3836" max="3836" width="10.140625" style="2" bestFit="1" customWidth="1"/>
    <col min="3837" max="3837" width="11.7109375" style="2" bestFit="1" customWidth="1"/>
    <col min="3838" max="3838" width="13.42578125" style="2" bestFit="1" customWidth="1"/>
    <col min="3839" max="3839" width="14.28515625" style="2" bestFit="1" customWidth="1"/>
    <col min="3840" max="3840" width="13.42578125" style="2" bestFit="1" customWidth="1"/>
    <col min="3841" max="3841" width="3.42578125" style="2" bestFit="1" customWidth="1"/>
    <col min="3842" max="4089" width="9.140625" style="2"/>
    <col min="4090" max="4090" width="3.42578125" style="2" bestFit="1" customWidth="1"/>
    <col min="4091" max="4091" width="30.28515625" style="2" bestFit="1" customWidth="1"/>
    <col min="4092" max="4092" width="10.140625" style="2" bestFit="1" customWidth="1"/>
    <col min="4093" max="4093" width="11.7109375" style="2" bestFit="1" customWidth="1"/>
    <col min="4094" max="4094" width="13.42578125" style="2" bestFit="1" customWidth="1"/>
    <col min="4095" max="4095" width="14.28515625" style="2" bestFit="1" customWidth="1"/>
    <col min="4096" max="4096" width="13.42578125" style="2" bestFit="1" customWidth="1"/>
    <col min="4097" max="4097" width="3.42578125" style="2" bestFit="1" customWidth="1"/>
    <col min="4098" max="4345" width="9.140625" style="2"/>
    <col min="4346" max="4346" width="3.42578125" style="2" bestFit="1" customWidth="1"/>
    <col min="4347" max="4347" width="30.28515625" style="2" bestFit="1" customWidth="1"/>
    <col min="4348" max="4348" width="10.140625" style="2" bestFit="1" customWidth="1"/>
    <col min="4349" max="4349" width="11.7109375" style="2" bestFit="1" customWidth="1"/>
    <col min="4350" max="4350" width="13.42578125" style="2" bestFit="1" customWidth="1"/>
    <col min="4351" max="4351" width="14.28515625" style="2" bestFit="1" customWidth="1"/>
    <col min="4352" max="4352" width="13.42578125" style="2" bestFit="1" customWidth="1"/>
    <col min="4353" max="4353" width="3.42578125" style="2" bestFit="1" customWidth="1"/>
    <col min="4354" max="4601" width="9.140625" style="2"/>
    <col min="4602" max="4602" width="3.42578125" style="2" bestFit="1" customWidth="1"/>
    <col min="4603" max="4603" width="30.28515625" style="2" bestFit="1" customWidth="1"/>
    <col min="4604" max="4604" width="10.140625" style="2" bestFit="1" customWidth="1"/>
    <col min="4605" max="4605" width="11.7109375" style="2" bestFit="1" customWidth="1"/>
    <col min="4606" max="4606" width="13.42578125" style="2" bestFit="1" customWidth="1"/>
    <col min="4607" max="4607" width="14.28515625" style="2" bestFit="1" customWidth="1"/>
    <col min="4608" max="4608" width="13.42578125" style="2" bestFit="1" customWidth="1"/>
    <col min="4609" max="4609" width="3.42578125" style="2" bestFit="1" customWidth="1"/>
    <col min="4610" max="4857" width="9.140625" style="2"/>
    <col min="4858" max="4858" width="3.42578125" style="2" bestFit="1" customWidth="1"/>
    <col min="4859" max="4859" width="30.28515625" style="2" bestFit="1" customWidth="1"/>
    <col min="4860" max="4860" width="10.140625" style="2" bestFit="1" customWidth="1"/>
    <col min="4861" max="4861" width="11.7109375" style="2" bestFit="1" customWidth="1"/>
    <col min="4862" max="4862" width="13.42578125" style="2" bestFit="1" customWidth="1"/>
    <col min="4863" max="4863" width="14.28515625" style="2" bestFit="1" customWidth="1"/>
    <col min="4864" max="4864" width="13.42578125" style="2" bestFit="1" customWidth="1"/>
    <col min="4865" max="4865" width="3.42578125" style="2" bestFit="1" customWidth="1"/>
    <col min="4866" max="5113" width="9.140625" style="2"/>
    <col min="5114" max="5114" width="3.42578125" style="2" bestFit="1" customWidth="1"/>
    <col min="5115" max="5115" width="30.28515625" style="2" bestFit="1" customWidth="1"/>
    <col min="5116" max="5116" width="10.140625" style="2" bestFit="1" customWidth="1"/>
    <col min="5117" max="5117" width="11.7109375" style="2" bestFit="1" customWidth="1"/>
    <col min="5118" max="5118" width="13.42578125" style="2" bestFit="1" customWidth="1"/>
    <col min="5119" max="5119" width="14.28515625" style="2" bestFit="1" customWidth="1"/>
    <col min="5120" max="5120" width="13.42578125" style="2" bestFit="1" customWidth="1"/>
    <col min="5121" max="5121" width="3.42578125" style="2" bestFit="1" customWidth="1"/>
    <col min="5122" max="5369" width="9.140625" style="2"/>
    <col min="5370" max="5370" width="3.42578125" style="2" bestFit="1" customWidth="1"/>
    <col min="5371" max="5371" width="30.28515625" style="2" bestFit="1" customWidth="1"/>
    <col min="5372" max="5372" width="10.140625" style="2" bestFit="1" customWidth="1"/>
    <col min="5373" max="5373" width="11.7109375" style="2" bestFit="1" customWidth="1"/>
    <col min="5374" max="5374" width="13.42578125" style="2" bestFit="1" customWidth="1"/>
    <col min="5375" max="5375" width="14.28515625" style="2" bestFit="1" customWidth="1"/>
    <col min="5376" max="5376" width="13.42578125" style="2" bestFit="1" customWidth="1"/>
    <col min="5377" max="5377" width="3.42578125" style="2" bestFit="1" customWidth="1"/>
    <col min="5378" max="5625" width="9.140625" style="2"/>
    <col min="5626" max="5626" width="3.42578125" style="2" bestFit="1" customWidth="1"/>
    <col min="5627" max="5627" width="30.28515625" style="2" bestFit="1" customWidth="1"/>
    <col min="5628" max="5628" width="10.140625" style="2" bestFit="1" customWidth="1"/>
    <col min="5629" max="5629" width="11.7109375" style="2" bestFit="1" customWidth="1"/>
    <col min="5630" max="5630" width="13.42578125" style="2" bestFit="1" customWidth="1"/>
    <col min="5631" max="5631" width="14.28515625" style="2" bestFit="1" customWidth="1"/>
    <col min="5632" max="5632" width="13.42578125" style="2" bestFit="1" customWidth="1"/>
    <col min="5633" max="5633" width="3.42578125" style="2" bestFit="1" customWidth="1"/>
    <col min="5634" max="5881" width="9.140625" style="2"/>
    <col min="5882" max="5882" width="3.42578125" style="2" bestFit="1" customWidth="1"/>
    <col min="5883" max="5883" width="30.28515625" style="2" bestFit="1" customWidth="1"/>
    <col min="5884" max="5884" width="10.140625" style="2" bestFit="1" customWidth="1"/>
    <col min="5885" max="5885" width="11.7109375" style="2" bestFit="1" customWidth="1"/>
    <col min="5886" max="5886" width="13.42578125" style="2" bestFit="1" customWidth="1"/>
    <col min="5887" max="5887" width="14.28515625" style="2" bestFit="1" customWidth="1"/>
    <col min="5888" max="5888" width="13.42578125" style="2" bestFit="1" customWidth="1"/>
    <col min="5889" max="5889" width="3.42578125" style="2" bestFit="1" customWidth="1"/>
    <col min="5890" max="6137" width="9.140625" style="2"/>
    <col min="6138" max="6138" width="3.42578125" style="2" bestFit="1" customWidth="1"/>
    <col min="6139" max="6139" width="30.28515625" style="2" bestFit="1" customWidth="1"/>
    <col min="6140" max="6140" width="10.140625" style="2" bestFit="1" customWidth="1"/>
    <col min="6141" max="6141" width="11.7109375" style="2" bestFit="1" customWidth="1"/>
    <col min="6142" max="6142" width="13.42578125" style="2" bestFit="1" customWidth="1"/>
    <col min="6143" max="6143" width="14.28515625" style="2" bestFit="1" customWidth="1"/>
    <col min="6144" max="6144" width="13.42578125" style="2" bestFit="1" customWidth="1"/>
    <col min="6145" max="6145" width="3.42578125" style="2" bestFit="1" customWidth="1"/>
    <col min="6146" max="6393" width="9.140625" style="2"/>
    <col min="6394" max="6394" width="3.42578125" style="2" bestFit="1" customWidth="1"/>
    <col min="6395" max="6395" width="30.28515625" style="2" bestFit="1" customWidth="1"/>
    <col min="6396" max="6396" width="10.140625" style="2" bestFit="1" customWidth="1"/>
    <col min="6397" max="6397" width="11.7109375" style="2" bestFit="1" customWidth="1"/>
    <col min="6398" max="6398" width="13.42578125" style="2" bestFit="1" customWidth="1"/>
    <col min="6399" max="6399" width="14.28515625" style="2" bestFit="1" customWidth="1"/>
    <col min="6400" max="6400" width="13.42578125" style="2" bestFit="1" customWidth="1"/>
    <col min="6401" max="6401" width="3.42578125" style="2" bestFit="1" customWidth="1"/>
    <col min="6402" max="6649" width="9.140625" style="2"/>
    <col min="6650" max="6650" width="3.42578125" style="2" bestFit="1" customWidth="1"/>
    <col min="6651" max="6651" width="30.28515625" style="2" bestFit="1" customWidth="1"/>
    <col min="6652" max="6652" width="10.140625" style="2" bestFit="1" customWidth="1"/>
    <col min="6653" max="6653" width="11.7109375" style="2" bestFit="1" customWidth="1"/>
    <col min="6654" max="6654" width="13.42578125" style="2" bestFit="1" customWidth="1"/>
    <col min="6655" max="6655" width="14.28515625" style="2" bestFit="1" customWidth="1"/>
    <col min="6656" max="6656" width="13.42578125" style="2" bestFit="1" customWidth="1"/>
    <col min="6657" max="6657" width="3.42578125" style="2" bestFit="1" customWidth="1"/>
    <col min="6658" max="6905" width="9.140625" style="2"/>
    <col min="6906" max="6906" width="3.42578125" style="2" bestFit="1" customWidth="1"/>
    <col min="6907" max="6907" width="30.28515625" style="2" bestFit="1" customWidth="1"/>
    <col min="6908" max="6908" width="10.140625" style="2" bestFit="1" customWidth="1"/>
    <col min="6909" max="6909" width="11.7109375" style="2" bestFit="1" customWidth="1"/>
    <col min="6910" max="6910" width="13.42578125" style="2" bestFit="1" customWidth="1"/>
    <col min="6911" max="6911" width="14.28515625" style="2" bestFit="1" customWidth="1"/>
    <col min="6912" max="6912" width="13.42578125" style="2" bestFit="1" customWidth="1"/>
    <col min="6913" max="6913" width="3.42578125" style="2" bestFit="1" customWidth="1"/>
    <col min="6914" max="7161" width="9.140625" style="2"/>
    <col min="7162" max="7162" width="3.42578125" style="2" bestFit="1" customWidth="1"/>
    <col min="7163" max="7163" width="30.28515625" style="2" bestFit="1" customWidth="1"/>
    <col min="7164" max="7164" width="10.140625" style="2" bestFit="1" customWidth="1"/>
    <col min="7165" max="7165" width="11.7109375" style="2" bestFit="1" customWidth="1"/>
    <col min="7166" max="7166" width="13.42578125" style="2" bestFit="1" customWidth="1"/>
    <col min="7167" max="7167" width="14.28515625" style="2" bestFit="1" customWidth="1"/>
    <col min="7168" max="7168" width="13.42578125" style="2" bestFit="1" customWidth="1"/>
    <col min="7169" max="7169" width="3.42578125" style="2" bestFit="1" customWidth="1"/>
    <col min="7170" max="7417" width="9.140625" style="2"/>
    <col min="7418" max="7418" width="3.42578125" style="2" bestFit="1" customWidth="1"/>
    <col min="7419" max="7419" width="30.28515625" style="2" bestFit="1" customWidth="1"/>
    <col min="7420" max="7420" width="10.140625" style="2" bestFit="1" customWidth="1"/>
    <col min="7421" max="7421" width="11.7109375" style="2" bestFit="1" customWidth="1"/>
    <col min="7422" max="7422" width="13.42578125" style="2" bestFit="1" customWidth="1"/>
    <col min="7423" max="7423" width="14.28515625" style="2" bestFit="1" customWidth="1"/>
    <col min="7424" max="7424" width="13.42578125" style="2" bestFit="1" customWidth="1"/>
    <col min="7425" max="7425" width="3.42578125" style="2" bestFit="1" customWidth="1"/>
    <col min="7426" max="7673" width="9.140625" style="2"/>
    <col min="7674" max="7674" width="3.42578125" style="2" bestFit="1" customWidth="1"/>
    <col min="7675" max="7675" width="30.28515625" style="2" bestFit="1" customWidth="1"/>
    <col min="7676" max="7676" width="10.140625" style="2" bestFit="1" customWidth="1"/>
    <col min="7677" max="7677" width="11.7109375" style="2" bestFit="1" customWidth="1"/>
    <col min="7678" max="7678" width="13.42578125" style="2" bestFit="1" customWidth="1"/>
    <col min="7679" max="7679" width="14.28515625" style="2" bestFit="1" customWidth="1"/>
    <col min="7680" max="7680" width="13.42578125" style="2" bestFit="1" customWidth="1"/>
    <col min="7681" max="7681" width="3.42578125" style="2" bestFit="1" customWidth="1"/>
    <col min="7682" max="7929" width="9.140625" style="2"/>
    <col min="7930" max="7930" width="3.42578125" style="2" bestFit="1" customWidth="1"/>
    <col min="7931" max="7931" width="30.28515625" style="2" bestFit="1" customWidth="1"/>
    <col min="7932" max="7932" width="10.140625" style="2" bestFit="1" customWidth="1"/>
    <col min="7933" max="7933" width="11.7109375" style="2" bestFit="1" customWidth="1"/>
    <col min="7934" max="7934" width="13.42578125" style="2" bestFit="1" customWidth="1"/>
    <col min="7935" max="7935" width="14.28515625" style="2" bestFit="1" customWidth="1"/>
    <col min="7936" max="7936" width="13.42578125" style="2" bestFit="1" customWidth="1"/>
    <col min="7937" max="7937" width="3.42578125" style="2" bestFit="1" customWidth="1"/>
    <col min="7938" max="8185" width="9.140625" style="2"/>
    <col min="8186" max="8186" width="3.42578125" style="2" bestFit="1" customWidth="1"/>
    <col min="8187" max="8187" width="30.28515625" style="2" bestFit="1" customWidth="1"/>
    <col min="8188" max="8188" width="10.140625" style="2" bestFit="1" customWidth="1"/>
    <col min="8189" max="8189" width="11.7109375" style="2" bestFit="1" customWidth="1"/>
    <col min="8190" max="8190" width="13.42578125" style="2" bestFit="1" customWidth="1"/>
    <col min="8191" max="8191" width="14.28515625" style="2" bestFit="1" customWidth="1"/>
    <col min="8192" max="8192" width="13.42578125" style="2" bestFit="1" customWidth="1"/>
    <col min="8193" max="8193" width="3.42578125" style="2" bestFit="1" customWidth="1"/>
    <col min="8194" max="8441" width="9.140625" style="2"/>
    <col min="8442" max="8442" width="3.42578125" style="2" bestFit="1" customWidth="1"/>
    <col min="8443" max="8443" width="30.28515625" style="2" bestFit="1" customWidth="1"/>
    <col min="8444" max="8444" width="10.140625" style="2" bestFit="1" customWidth="1"/>
    <col min="8445" max="8445" width="11.7109375" style="2" bestFit="1" customWidth="1"/>
    <col min="8446" max="8446" width="13.42578125" style="2" bestFit="1" customWidth="1"/>
    <col min="8447" max="8447" width="14.28515625" style="2" bestFit="1" customWidth="1"/>
    <col min="8448" max="8448" width="13.42578125" style="2" bestFit="1" customWidth="1"/>
    <col min="8449" max="8449" width="3.42578125" style="2" bestFit="1" customWidth="1"/>
    <col min="8450" max="8697" width="9.140625" style="2"/>
    <col min="8698" max="8698" width="3.42578125" style="2" bestFit="1" customWidth="1"/>
    <col min="8699" max="8699" width="30.28515625" style="2" bestFit="1" customWidth="1"/>
    <col min="8700" max="8700" width="10.140625" style="2" bestFit="1" customWidth="1"/>
    <col min="8701" max="8701" width="11.7109375" style="2" bestFit="1" customWidth="1"/>
    <col min="8702" max="8702" width="13.42578125" style="2" bestFit="1" customWidth="1"/>
    <col min="8703" max="8703" width="14.28515625" style="2" bestFit="1" customWidth="1"/>
    <col min="8704" max="8704" width="13.42578125" style="2" bestFit="1" customWidth="1"/>
    <col min="8705" max="8705" width="3.42578125" style="2" bestFit="1" customWidth="1"/>
    <col min="8706" max="8953" width="9.140625" style="2"/>
    <col min="8954" max="8954" width="3.42578125" style="2" bestFit="1" customWidth="1"/>
    <col min="8955" max="8955" width="30.28515625" style="2" bestFit="1" customWidth="1"/>
    <col min="8956" max="8956" width="10.140625" style="2" bestFit="1" customWidth="1"/>
    <col min="8957" max="8957" width="11.7109375" style="2" bestFit="1" customWidth="1"/>
    <col min="8958" max="8958" width="13.42578125" style="2" bestFit="1" customWidth="1"/>
    <col min="8959" max="8959" width="14.28515625" style="2" bestFit="1" customWidth="1"/>
    <col min="8960" max="8960" width="13.42578125" style="2" bestFit="1" customWidth="1"/>
    <col min="8961" max="8961" width="3.42578125" style="2" bestFit="1" customWidth="1"/>
    <col min="8962" max="9209" width="9.140625" style="2"/>
    <col min="9210" max="9210" width="3.42578125" style="2" bestFit="1" customWidth="1"/>
    <col min="9211" max="9211" width="30.28515625" style="2" bestFit="1" customWidth="1"/>
    <col min="9212" max="9212" width="10.140625" style="2" bestFit="1" customWidth="1"/>
    <col min="9213" max="9213" width="11.7109375" style="2" bestFit="1" customWidth="1"/>
    <col min="9214" max="9214" width="13.42578125" style="2" bestFit="1" customWidth="1"/>
    <col min="9215" max="9215" width="14.28515625" style="2" bestFit="1" customWidth="1"/>
    <col min="9216" max="9216" width="13.42578125" style="2" bestFit="1" customWidth="1"/>
    <col min="9217" max="9217" width="3.42578125" style="2" bestFit="1" customWidth="1"/>
    <col min="9218" max="9465" width="9.140625" style="2"/>
    <col min="9466" max="9466" width="3.42578125" style="2" bestFit="1" customWidth="1"/>
    <col min="9467" max="9467" width="30.28515625" style="2" bestFit="1" customWidth="1"/>
    <col min="9468" max="9468" width="10.140625" style="2" bestFit="1" customWidth="1"/>
    <col min="9469" max="9469" width="11.7109375" style="2" bestFit="1" customWidth="1"/>
    <col min="9470" max="9470" width="13.42578125" style="2" bestFit="1" customWidth="1"/>
    <col min="9471" max="9471" width="14.28515625" style="2" bestFit="1" customWidth="1"/>
    <col min="9472" max="9472" width="13.42578125" style="2" bestFit="1" customWidth="1"/>
    <col min="9473" max="9473" width="3.42578125" style="2" bestFit="1" customWidth="1"/>
    <col min="9474" max="9721" width="9.140625" style="2"/>
    <col min="9722" max="9722" width="3.42578125" style="2" bestFit="1" customWidth="1"/>
    <col min="9723" max="9723" width="30.28515625" style="2" bestFit="1" customWidth="1"/>
    <col min="9724" max="9724" width="10.140625" style="2" bestFit="1" customWidth="1"/>
    <col min="9725" max="9725" width="11.7109375" style="2" bestFit="1" customWidth="1"/>
    <col min="9726" max="9726" width="13.42578125" style="2" bestFit="1" customWidth="1"/>
    <col min="9727" max="9727" width="14.28515625" style="2" bestFit="1" customWidth="1"/>
    <col min="9728" max="9728" width="13.42578125" style="2" bestFit="1" customWidth="1"/>
    <col min="9729" max="9729" width="3.42578125" style="2" bestFit="1" customWidth="1"/>
    <col min="9730" max="9977" width="9.140625" style="2"/>
    <col min="9978" max="9978" width="3.42578125" style="2" bestFit="1" customWidth="1"/>
    <col min="9979" max="9979" width="30.28515625" style="2" bestFit="1" customWidth="1"/>
    <col min="9980" max="9980" width="10.140625" style="2" bestFit="1" customWidth="1"/>
    <col min="9981" max="9981" width="11.7109375" style="2" bestFit="1" customWidth="1"/>
    <col min="9982" max="9982" width="13.42578125" style="2" bestFit="1" customWidth="1"/>
    <col min="9983" max="9983" width="14.28515625" style="2" bestFit="1" customWidth="1"/>
    <col min="9984" max="9984" width="13.42578125" style="2" bestFit="1" customWidth="1"/>
    <col min="9985" max="9985" width="3.42578125" style="2" bestFit="1" customWidth="1"/>
    <col min="9986" max="10233" width="9.140625" style="2"/>
    <col min="10234" max="10234" width="3.42578125" style="2" bestFit="1" customWidth="1"/>
    <col min="10235" max="10235" width="30.28515625" style="2" bestFit="1" customWidth="1"/>
    <col min="10236" max="10236" width="10.140625" style="2" bestFit="1" customWidth="1"/>
    <col min="10237" max="10237" width="11.7109375" style="2" bestFit="1" customWidth="1"/>
    <col min="10238" max="10238" width="13.42578125" style="2" bestFit="1" customWidth="1"/>
    <col min="10239" max="10239" width="14.28515625" style="2" bestFit="1" customWidth="1"/>
    <col min="10240" max="10240" width="13.42578125" style="2" bestFit="1" customWidth="1"/>
    <col min="10241" max="10241" width="3.42578125" style="2" bestFit="1" customWidth="1"/>
    <col min="10242" max="10489" width="9.140625" style="2"/>
    <col min="10490" max="10490" width="3.42578125" style="2" bestFit="1" customWidth="1"/>
    <col min="10491" max="10491" width="30.28515625" style="2" bestFit="1" customWidth="1"/>
    <col min="10492" max="10492" width="10.140625" style="2" bestFit="1" customWidth="1"/>
    <col min="10493" max="10493" width="11.7109375" style="2" bestFit="1" customWidth="1"/>
    <col min="10494" max="10494" width="13.42578125" style="2" bestFit="1" customWidth="1"/>
    <col min="10495" max="10495" width="14.28515625" style="2" bestFit="1" customWidth="1"/>
    <col min="10496" max="10496" width="13.42578125" style="2" bestFit="1" customWidth="1"/>
    <col min="10497" max="10497" width="3.42578125" style="2" bestFit="1" customWidth="1"/>
    <col min="10498" max="10745" width="9.140625" style="2"/>
    <col min="10746" max="10746" width="3.42578125" style="2" bestFit="1" customWidth="1"/>
    <col min="10747" max="10747" width="30.28515625" style="2" bestFit="1" customWidth="1"/>
    <col min="10748" max="10748" width="10.140625" style="2" bestFit="1" customWidth="1"/>
    <col min="10749" max="10749" width="11.7109375" style="2" bestFit="1" customWidth="1"/>
    <col min="10750" max="10750" width="13.42578125" style="2" bestFit="1" customWidth="1"/>
    <col min="10751" max="10751" width="14.28515625" style="2" bestFit="1" customWidth="1"/>
    <col min="10752" max="10752" width="13.42578125" style="2" bestFit="1" customWidth="1"/>
    <col min="10753" max="10753" width="3.42578125" style="2" bestFit="1" customWidth="1"/>
    <col min="10754" max="11001" width="9.140625" style="2"/>
    <col min="11002" max="11002" width="3.42578125" style="2" bestFit="1" customWidth="1"/>
    <col min="11003" max="11003" width="30.28515625" style="2" bestFit="1" customWidth="1"/>
    <col min="11004" max="11004" width="10.140625" style="2" bestFit="1" customWidth="1"/>
    <col min="11005" max="11005" width="11.7109375" style="2" bestFit="1" customWidth="1"/>
    <col min="11006" max="11006" width="13.42578125" style="2" bestFit="1" customWidth="1"/>
    <col min="11007" max="11007" width="14.28515625" style="2" bestFit="1" customWidth="1"/>
    <col min="11008" max="11008" width="13.42578125" style="2" bestFit="1" customWidth="1"/>
    <col min="11009" max="11009" width="3.42578125" style="2" bestFit="1" customWidth="1"/>
    <col min="11010" max="11257" width="9.140625" style="2"/>
    <col min="11258" max="11258" width="3.42578125" style="2" bestFit="1" customWidth="1"/>
    <col min="11259" max="11259" width="30.28515625" style="2" bestFit="1" customWidth="1"/>
    <col min="11260" max="11260" width="10.140625" style="2" bestFit="1" customWidth="1"/>
    <col min="11261" max="11261" width="11.7109375" style="2" bestFit="1" customWidth="1"/>
    <col min="11262" max="11262" width="13.42578125" style="2" bestFit="1" customWidth="1"/>
    <col min="11263" max="11263" width="14.28515625" style="2" bestFit="1" customWidth="1"/>
    <col min="11264" max="11264" width="13.42578125" style="2" bestFit="1" customWidth="1"/>
    <col min="11265" max="11265" width="3.42578125" style="2" bestFit="1" customWidth="1"/>
    <col min="11266" max="11513" width="9.140625" style="2"/>
    <col min="11514" max="11514" width="3.42578125" style="2" bestFit="1" customWidth="1"/>
    <col min="11515" max="11515" width="30.28515625" style="2" bestFit="1" customWidth="1"/>
    <col min="11516" max="11516" width="10.140625" style="2" bestFit="1" customWidth="1"/>
    <col min="11517" max="11517" width="11.7109375" style="2" bestFit="1" customWidth="1"/>
    <col min="11518" max="11518" width="13.42578125" style="2" bestFit="1" customWidth="1"/>
    <col min="11519" max="11519" width="14.28515625" style="2" bestFit="1" customWidth="1"/>
    <col min="11520" max="11520" width="13.42578125" style="2" bestFit="1" customWidth="1"/>
    <col min="11521" max="11521" width="3.42578125" style="2" bestFit="1" customWidth="1"/>
    <col min="11522" max="11769" width="9.140625" style="2"/>
    <col min="11770" max="11770" width="3.42578125" style="2" bestFit="1" customWidth="1"/>
    <col min="11771" max="11771" width="30.28515625" style="2" bestFit="1" customWidth="1"/>
    <col min="11772" max="11772" width="10.140625" style="2" bestFit="1" customWidth="1"/>
    <col min="11773" max="11773" width="11.7109375" style="2" bestFit="1" customWidth="1"/>
    <col min="11774" max="11774" width="13.42578125" style="2" bestFit="1" customWidth="1"/>
    <col min="11775" max="11775" width="14.28515625" style="2" bestFit="1" customWidth="1"/>
    <col min="11776" max="11776" width="13.42578125" style="2" bestFit="1" customWidth="1"/>
    <col min="11777" max="11777" width="3.42578125" style="2" bestFit="1" customWidth="1"/>
    <col min="11778" max="12025" width="9.140625" style="2"/>
    <col min="12026" max="12026" width="3.42578125" style="2" bestFit="1" customWidth="1"/>
    <col min="12027" max="12027" width="30.28515625" style="2" bestFit="1" customWidth="1"/>
    <col min="12028" max="12028" width="10.140625" style="2" bestFit="1" customWidth="1"/>
    <col min="12029" max="12029" width="11.7109375" style="2" bestFit="1" customWidth="1"/>
    <col min="12030" max="12030" width="13.42578125" style="2" bestFit="1" customWidth="1"/>
    <col min="12031" max="12031" width="14.28515625" style="2" bestFit="1" customWidth="1"/>
    <col min="12032" max="12032" width="13.42578125" style="2" bestFit="1" customWidth="1"/>
    <col min="12033" max="12033" width="3.42578125" style="2" bestFit="1" customWidth="1"/>
    <col min="12034" max="12281" width="9.140625" style="2"/>
    <col min="12282" max="12282" width="3.42578125" style="2" bestFit="1" customWidth="1"/>
    <col min="12283" max="12283" width="30.28515625" style="2" bestFit="1" customWidth="1"/>
    <col min="12284" max="12284" width="10.140625" style="2" bestFit="1" customWidth="1"/>
    <col min="12285" max="12285" width="11.7109375" style="2" bestFit="1" customWidth="1"/>
    <col min="12286" max="12286" width="13.42578125" style="2" bestFit="1" customWidth="1"/>
    <col min="12287" max="12287" width="14.28515625" style="2" bestFit="1" customWidth="1"/>
    <col min="12288" max="12288" width="13.42578125" style="2" bestFit="1" customWidth="1"/>
    <col min="12289" max="12289" width="3.42578125" style="2" bestFit="1" customWidth="1"/>
    <col min="12290" max="12537" width="9.140625" style="2"/>
    <col min="12538" max="12538" width="3.42578125" style="2" bestFit="1" customWidth="1"/>
    <col min="12539" max="12539" width="30.28515625" style="2" bestFit="1" customWidth="1"/>
    <col min="12540" max="12540" width="10.140625" style="2" bestFit="1" customWidth="1"/>
    <col min="12541" max="12541" width="11.7109375" style="2" bestFit="1" customWidth="1"/>
    <col min="12542" max="12542" width="13.42578125" style="2" bestFit="1" customWidth="1"/>
    <col min="12543" max="12543" width="14.28515625" style="2" bestFit="1" customWidth="1"/>
    <col min="12544" max="12544" width="13.42578125" style="2" bestFit="1" customWidth="1"/>
    <col min="12545" max="12545" width="3.42578125" style="2" bestFit="1" customWidth="1"/>
    <col min="12546" max="12793" width="9.140625" style="2"/>
    <col min="12794" max="12794" width="3.42578125" style="2" bestFit="1" customWidth="1"/>
    <col min="12795" max="12795" width="30.28515625" style="2" bestFit="1" customWidth="1"/>
    <col min="12796" max="12796" width="10.140625" style="2" bestFit="1" customWidth="1"/>
    <col min="12797" max="12797" width="11.7109375" style="2" bestFit="1" customWidth="1"/>
    <col min="12798" max="12798" width="13.42578125" style="2" bestFit="1" customWidth="1"/>
    <col min="12799" max="12799" width="14.28515625" style="2" bestFit="1" customWidth="1"/>
    <col min="12800" max="12800" width="13.42578125" style="2" bestFit="1" customWidth="1"/>
    <col min="12801" max="12801" width="3.42578125" style="2" bestFit="1" customWidth="1"/>
    <col min="12802" max="13049" width="9.140625" style="2"/>
    <col min="13050" max="13050" width="3.42578125" style="2" bestFit="1" customWidth="1"/>
    <col min="13051" max="13051" width="30.28515625" style="2" bestFit="1" customWidth="1"/>
    <col min="13052" max="13052" width="10.140625" style="2" bestFit="1" customWidth="1"/>
    <col min="13053" max="13053" width="11.7109375" style="2" bestFit="1" customWidth="1"/>
    <col min="13054" max="13054" width="13.42578125" style="2" bestFit="1" customWidth="1"/>
    <col min="13055" max="13055" width="14.28515625" style="2" bestFit="1" customWidth="1"/>
    <col min="13056" max="13056" width="13.42578125" style="2" bestFit="1" customWidth="1"/>
    <col min="13057" max="13057" width="3.42578125" style="2" bestFit="1" customWidth="1"/>
    <col min="13058" max="13305" width="9.140625" style="2"/>
    <col min="13306" max="13306" width="3.42578125" style="2" bestFit="1" customWidth="1"/>
    <col min="13307" max="13307" width="30.28515625" style="2" bestFit="1" customWidth="1"/>
    <col min="13308" max="13308" width="10.140625" style="2" bestFit="1" customWidth="1"/>
    <col min="13309" max="13309" width="11.7109375" style="2" bestFit="1" customWidth="1"/>
    <col min="13310" max="13310" width="13.42578125" style="2" bestFit="1" customWidth="1"/>
    <col min="13311" max="13311" width="14.28515625" style="2" bestFit="1" customWidth="1"/>
    <col min="13312" max="13312" width="13.42578125" style="2" bestFit="1" customWidth="1"/>
    <col min="13313" max="13313" width="3.42578125" style="2" bestFit="1" customWidth="1"/>
    <col min="13314" max="13561" width="9.140625" style="2"/>
    <col min="13562" max="13562" width="3.42578125" style="2" bestFit="1" customWidth="1"/>
    <col min="13563" max="13563" width="30.28515625" style="2" bestFit="1" customWidth="1"/>
    <col min="13564" max="13564" width="10.140625" style="2" bestFit="1" customWidth="1"/>
    <col min="13565" max="13565" width="11.7109375" style="2" bestFit="1" customWidth="1"/>
    <col min="13566" max="13566" width="13.42578125" style="2" bestFit="1" customWidth="1"/>
    <col min="13567" max="13567" width="14.28515625" style="2" bestFit="1" customWidth="1"/>
    <col min="13568" max="13568" width="13.42578125" style="2" bestFit="1" customWidth="1"/>
    <col min="13569" max="13569" width="3.42578125" style="2" bestFit="1" customWidth="1"/>
    <col min="13570" max="13817" width="9.140625" style="2"/>
    <col min="13818" max="13818" width="3.42578125" style="2" bestFit="1" customWidth="1"/>
    <col min="13819" max="13819" width="30.28515625" style="2" bestFit="1" customWidth="1"/>
    <col min="13820" max="13820" width="10.140625" style="2" bestFit="1" customWidth="1"/>
    <col min="13821" max="13821" width="11.7109375" style="2" bestFit="1" customWidth="1"/>
    <col min="13822" max="13822" width="13.42578125" style="2" bestFit="1" customWidth="1"/>
    <col min="13823" max="13823" width="14.28515625" style="2" bestFit="1" customWidth="1"/>
    <col min="13824" max="13824" width="13.42578125" style="2" bestFit="1" customWidth="1"/>
    <col min="13825" max="13825" width="3.42578125" style="2" bestFit="1" customWidth="1"/>
    <col min="13826" max="14073" width="9.140625" style="2"/>
    <col min="14074" max="14074" width="3.42578125" style="2" bestFit="1" customWidth="1"/>
    <col min="14075" max="14075" width="30.28515625" style="2" bestFit="1" customWidth="1"/>
    <col min="14076" max="14076" width="10.140625" style="2" bestFit="1" customWidth="1"/>
    <col min="14077" max="14077" width="11.7109375" style="2" bestFit="1" customWidth="1"/>
    <col min="14078" max="14078" width="13.42578125" style="2" bestFit="1" customWidth="1"/>
    <col min="14079" max="14079" width="14.28515625" style="2" bestFit="1" customWidth="1"/>
    <col min="14080" max="14080" width="13.42578125" style="2" bestFit="1" customWidth="1"/>
    <col min="14081" max="14081" width="3.42578125" style="2" bestFit="1" customWidth="1"/>
    <col min="14082" max="14329" width="9.140625" style="2"/>
    <col min="14330" max="14330" width="3.42578125" style="2" bestFit="1" customWidth="1"/>
    <col min="14331" max="14331" width="30.28515625" style="2" bestFit="1" customWidth="1"/>
    <col min="14332" max="14332" width="10.140625" style="2" bestFit="1" customWidth="1"/>
    <col min="14333" max="14333" width="11.7109375" style="2" bestFit="1" customWidth="1"/>
    <col min="14334" max="14334" width="13.42578125" style="2" bestFit="1" customWidth="1"/>
    <col min="14335" max="14335" width="14.28515625" style="2" bestFit="1" customWidth="1"/>
    <col min="14336" max="14336" width="13.42578125" style="2" bestFit="1" customWidth="1"/>
    <col min="14337" max="14337" width="3.42578125" style="2" bestFit="1" customWidth="1"/>
    <col min="14338" max="14585" width="9.140625" style="2"/>
    <col min="14586" max="14586" width="3.42578125" style="2" bestFit="1" customWidth="1"/>
    <col min="14587" max="14587" width="30.28515625" style="2" bestFit="1" customWidth="1"/>
    <col min="14588" max="14588" width="10.140625" style="2" bestFit="1" customWidth="1"/>
    <col min="14589" max="14589" width="11.7109375" style="2" bestFit="1" customWidth="1"/>
    <col min="14590" max="14590" width="13.42578125" style="2" bestFit="1" customWidth="1"/>
    <col min="14591" max="14591" width="14.28515625" style="2" bestFit="1" customWidth="1"/>
    <col min="14592" max="14592" width="13.42578125" style="2" bestFit="1" customWidth="1"/>
    <col min="14593" max="14593" width="3.42578125" style="2" bestFit="1" customWidth="1"/>
    <col min="14594" max="14841" width="9.140625" style="2"/>
    <col min="14842" max="14842" width="3.42578125" style="2" bestFit="1" customWidth="1"/>
    <col min="14843" max="14843" width="30.28515625" style="2" bestFit="1" customWidth="1"/>
    <col min="14844" max="14844" width="10.140625" style="2" bestFit="1" customWidth="1"/>
    <col min="14845" max="14845" width="11.7109375" style="2" bestFit="1" customWidth="1"/>
    <col min="14846" max="14846" width="13.42578125" style="2" bestFit="1" customWidth="1"/>
    <col min="14847" max="14847" width="14.28515625" style="2" bestFit="1" customWidth="1"/>
    <col min="14848" max="14848" width="13.42578125" style="2" bestFit="1" customWidth="1"/>
    <col min="14849" max="14849" width="3.42578125" style="2" bestFit="1" customWidth="1"/>
    <col min="14850" max="15097" width="9.140625" style="2"/>
    <col min="15098" max="15098" width="3.42578125" style="2" bestFit="1" customWidth="1"/>
    <col min="15099" max="15099" width="30.28515625" style="2" bestFit="1" customWidth="1"/>
    <col min="15100" max="15100" width="10.140625" style="2" bestFit="1" customWidth="1"/>
    <col min="15101" max="15101" width="11.7109375" style="2" bestFit="1" customWidth="1"/>
    <col min="15102" max="15102" width="13.42578125" style="2" bestFit="1" customWidth="1"/>
    <col min="15103" max="15103" width="14.28515625" style="2" bestFit="1" customWidth="1"/>
    <col min="15104" max="15104" width="13.42578125" style="2" bestFit="1" customWidth="1"/>
    <col min="15105" max="15105" width="3.42578125" style="2" bestFit="1" customWidth="1"/>
    <col min="15106" max="15353" width="9.140625" style="2"/>
    <col min="15354" max="15354" width="3.42578125" style="2" bestFit="1" customWidth="1"/>
    <col min="15355" max="15355" width="30.28515625" style="2" bestFit="1" customWidth="1"/>
    <col min="15356" max="15356" width="10.140625" style="2" bestFit="1" customWidth="1"/>
    <col min="15357" max="15357" width="11.7109375" style="2" bestFit="1" customWidth="1"/>
    <col min="15358" max="15358" width="13.42578125" style="2" bestFit="1" customWidth="1"/>
    <col min="15359" max="15359" width="14.28515625" style="2" bestFit="1" customWidth="1"/>
    <col min="15360" max="15360" width="13.42578125" style="2" bestFit="1" customWidth="1"/>
    <col min="15361" max="15361" width="3.42578125" style="2" bestFit="1" customWidth="1"/>
    <col min="15362" max="15609" width="9.140625" style="2"/>
    <col min="15610" max="15610" width="3.42578125" style="2" bestFit="1" customWidth="1"/>
    <col min="15611" max="15611" width="30.28515625" style="2" bestFit="1" customWidth="1"/>
    <col min="15612" max="15612" width="10.140625" style="2" bestFit="1" customWidth="1"/>
    <col min="15613" max="15613" width="11.7109375" style="2" bestFit="1" customWidth="1"/>
    <col min="15614" max="15614" width="13.42578125" style="2" bestFit="1" customWidth="1"/>
    <col min="15615" max="15615" width="14.28515625" style="2" bestFit="1" customWidth="1"/>
    <col min="15616" max="15616" width="13.42578125" style="2" bestFit="1" customWidth="1"/>
    <col min="15617" max="15617" width="3.42578125" style="2" bestFit="1" customWidth="1"/>
    <col min="15618" max="15865" width="9.140625" style="2"/>
    <col min="15866" max="15866" width="3.42578125" style="2" bestFit="1" customWidth="1"/>
    <col min="15867" max="15867" width="30.28515625" style="2" bestFit="1" customWidth="1"/>
    <col min="15868" max="15868" width="10.140625" style="2" bestFit="1" customWidth="1"/>
    <col min="15869" max="15869" width="11.7109375" style="2" bestFit="1" customWidth="1"/>
    <col min="15870" max="15870" width="13.42578125" style="2" bestFit="1" customWidth="1"/>
    <col min="15871" max="15871" width="14.28515625" style="2" bestFit="1" customWidth="1"/>
    <col min="15872" max="15872" width="13.42578125" style="2" bestFit="1" customWidth="1"/>
    <col min="15873" max="15873" width="3.42578125" style="2" bestFit="1" customWidth="1"/>
    <col min="15874" max="16121" width="9.140625" style="2"/>
    <col min="16122" max="16122" width="3.42578125" style="2" bestFit="1" customWidth="1"/>
    <col min="16123" max="16123" width="30.28515625" style="2" bestFit="1" customWidth="1"/>
    <col min="16124" max="16124" width="10.140625" style="2" bestFit="1" customWidth="1"/>
    <col min="16125" max="16125" width="11.7109375" style="2" bestFit="1" customWidth="1"/>
    <col min="16126" max="16126" width="13.42578125" style="2" bestFit="1" customWidth="1"/>
    <col min="16127" max="16127" width="14.28515625" style="2" bestFit="1" customWidth="1"/>
    <col min="16128" max="16128" width="13.42578125" style="2" bestFit="1" customWidth="1"/>
    <col min="16129" max="16129" width="3.42578125" style="2" bestFit="1" customWidth="1"/>
    <col min="16130" max="16377" width="9.140625" style="2"/>
    <col min="16378" max="16378" width="9.140625" style="2" customWidth="1"/>
    <col min="16379" max="16384" width="9.140625" style="2"/>
  </cols>
  <sheetData>
    <row r="1" spans="1:7" ht="15.75" x14ac:dyDescent="0.2">
      <c r="A1" s="29"/>
      <c r="B1" s="44" t="s">
        <v>147</v>
      </c>
      <c r="C1" s="44"/>
      <c r="D1" s="44"/>
      <c r="E1" s="48" t="s">
        <v>156</v>
      </c>
      <c r="F1" s="48"/>
      <c r="G1" s="48"/>
    </row>
    <row r="2" spans="1:7" ht="15.75" x14ac:dyDescent="0.2">
      <c r="A2" s="29"/>
      <c r="B2" s="44" t="s">
        <v>148</v>
      </c>
      <c r="C2" s="44"/>
      <c r="D2" s="44"/>
      <c r="E2" s="48" t="s">
        <v>157</v>
      </c>
      <c r="F2" s="48"/>
      <c r="G2" s="48"/>
    </row>
    <row r="3" spans="1:7" ht="15.75" x14ac:dyDescent="0.2">
      <c r="A3" s="29"/>
      <c r="B3" s="44" t="s">
        <v>158</v>
      </c>
      <c r="C3" s="44"/>
      <c r="D3" s="44"/>
      <c r="E3" s="48" t="s">
        <v>159</v>
      </c>
      <c r="F3" s="48"/>
      <c r="G3" s="48"/>
    </row>
    <row r="4" spans="1:7" ht="15.75" x14ac:dyDescent="0.2">
      <c r="A4" s="29"/>
      <c r="B4" s="44" t="s">
        <v>160</v>
      </c>
      <c r="C4" s="44"/>
      <c r="D4" s="44"/>
      <c r="E4" s="45"/>
      <c r="F4" s="45"/>
      <c r="G4" s="45"/>
    </row>
    <row r="5" spans="1:7" ht="15.75" x14ac:dyDescent="0.2">
      <c r="A5" s="29"/>
      <c r="B5" s="46"/>
      <c r="C5" s="46"/>
      <c r="D5" s="46"/>
      <c r="E5" s="46"/>
      <c r="F5" s="46"/>
      <c r="G5" s="46"/>
    </row>
    <row r="6" spans="1:7" s="30" customFormat="1" ht="15.75" x14ac:dyDescent="0.25">
      <c r="B6" s="31" t="s">
        <v>161</v>
      </c>
      <c r="C6" s="31" t="s">
        <v>162</v>
      </c>
      <c r="D6" s="32" t="s">
        <v>163</v>
      </c>
      <c r="E6" s="33" t="s">
        <v>164</v>
      </c>
      <c r="F6" s="32" t="s">
        <v>165</v>
      </c>
      <c r="G6" s="32" t="s">
        <v>166</v>
      </c>
    </row>
    <row r="7" spans="1:7" s="30" customFormat="1" ht="15.75" x14ac:dyDescent="0.25">
      <c r="B7" s="34"/>
      <c r="C7" s="35"/>
      <c r="D7" s="36"/>
      <c r="E7" s="36"/>
      <c r="F7" s="37"/>
      <c r="G7" s="37"/>
    </row>
    <row r="8" spans="1:7" ht="15.75" x14ac:dyDescent="0.2">
      <c r="A8" s="29"/>
      <c r="B8" s="47"/>
      <c r="C8" s="47"/>
      <c r="D8" s="47"/>
      <c r="E8" s="47"/>
      <c r="F8" s="47"/>
      <c r="G8" s="47"/>
    </row>
    <row r="9" spans="1:7" ht="15.75" x14ac:dyDescent="0.2">
      <c r="A9" s="1"/>
      <c r="B9" s="3"/>
      <c r="C9" s="3"/>
      <c r="D9" s="3"/>
      <c r="E9" s="3"/>
      <c r="F9" s="4">
        <v>44200</v>
      </c>
      <c r="G9" s="3"/>
    </row>
    <row r="10" spans="1:7" ht="15.75" x14ac:dyDescent="0.2">
      <c r="A10" s="1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</row>
    <row r="11" spans="1:7" ht="15.75" x14ac:dyDescent="0.2">
      <c r="A11" s="1"/>
      <c r="B11" s="24" t="s">
        <v>155</v>
      </c>
      <c r="C11" s="25" t="s">
        <v>6</v>
      </c>
      <c r="D11" s="26"/>
      <c r="E11" s="28">
        <v>0</v>
      </c>
      <c r="F11" s="5"/>
      <c r="G11" s="5"/>
    </row>
    <row r="12" spans="1:7" ht="15.75" x14ac:dyDescent="0.2">
      <c r="A12" s="1"/>
      <c r="B12" s="26" t="s">
        <v>167</v>
      </c>
      <c r="C12" s="25" t="s">
        <v>6</v>
      </c>
      <c r="D12" s="25" t="s">
        <v>16</v>
      </c>
      <c r="E12" s="27">
        <v>160</v>
      </c>
      <c r="F12" s="5"/>
      <c r="G12" s="9">
        <f t="shared" ref="G12:G72" si="0">E12*F12</f>
        <v>0</v>
      </c>
    </row>
    <row r="13" spans="1:7" ht="15.75" x14ac:dyDescent="0.2">
      <c r="A13" s="1"/>
      <c r="B13" s="26" t="s">
        <v>168</v>
      </c>
      <c r="C13" s="25" t="s">
        <v>6</v>
      </c>
      <c r="D13" s="25" t="s">
        <v>16</v>
      </c>
      <c r="E13" s="27">
        <v>90</v>
      </c>
      <c r="F13" s="5"/>
      <c r="G13" s="9">
        <f t="shared" si="0"/>
        <v>0</v>
      </c>
    </row>
    <row r="14" spans="1:7" ht="15.75" x14ac:dyDescent="0.2">
      <c r="A14" s="1"/>
      <c r="B14" s="26" t="s">
        <v>169</v>
      </c>
      <c r="C14" s="25" t="s">
        <v>6</v>
      </c>
      <c r="D14" s="25" t="s">
        <v>16</v>
      </c>
      <c r="E14" s="27">
        <v>160</v>
      </c>
      <c r="F14" s="5"/>
      <c r="G14" s="9">
        <f t="shared" si="0"/>
        <v>0</v>
      </c>
    </row>
    <row r="15" spans="1:7" ht="15.75" x14ac:dyDescent="0.2">
      <c r="A15" s="1"/>
      <c r="B15" s="6" t="s">
        <v>7</v>
      </c>
      <c r="C15" s="7" t="s">
        <v>6</v>
      </c>
      <c r="D15" s="8"/>
      <c r="E15" s="9">
        <v>0</v>
      </c>
      <c r="F15" s="10"/>
      <c r="G15" s="9">
        <f t="shared" si="0"/>
        <v>0</v>
      </c>
    </row>
    <row r="16" spans="1:7" ht="15.75" x14ac:dyDescent="0.2">
      <c r="A16" s="1"/>
      <c r="B16" s="19" t="s">
        <v>9</v>
      </c>
      <c r="C16" s="20" t="s">
        <v>6</v>
      </c>
      <c r="D16" s="21" t="s">
        <v>8</v>
      </c>
      <c r="E16" s="11">
        <v>18</v>
      </c>
      <c r="F16" s="20"/>
      <c r="G16" s="9">
        <f t="shared" si="0"/>
        <v>0</v>
      </c>
    </row>
    <row r="17" spans="1:7" ht="15.75" x14ac:dyDescent="0.2">
      <c r="A17" s="1"/>
      <c r="B17" s="19" t="s">
        <v>10</v>
      </c>
      <c r="C17" s="20" t="s">
        <v>6</v>
      </c>
      <c r="D17" s="21" t="s">
        <v>11</v>
      </c>
      <c r="E17" s="11">
        <v>42</v>
      </c>
      <c r="F17" s="20"/>
      <c r="G17" s="9">
        <f t="shared" si="0"/>
        <v>0</v>
      </c>
    </row>
    <row r="18" spans="1:7" ht="15.75" x14ac:dyDescent="0.2">
      <c r="A18" s="1"/>
      <c r="B18" s="19" t="s">
        <v>12</v>
      </c>
      <c r="C18" s="20" t="s">
        <v>6</v>
      </c>
      <c r="D18" s="21" t="s">
        <v>13</v>
      </c>
      <c r="E18" s="11">
        <v>18</v>
      </c>
      <c r="F18" s="20"/>
      <c r="G18" s="9">
        <f t="shared" si="0"/>
        <v>0</v>
      </c>
    </row>
    <row r="19" spans="1:7" ht="15.75" x14ac:dyDescent="0.2">
      <c r="A19" s="1"/>
      <c r="B19" s="19" t="s">
        <v>14</v>
      </c>
      <c r="C19" s="20" t="s">
        <v>6</v>
      </c>
      <c r="D19" s="21" t="s">
        <v>13</v>
      </c>
      <c r="E19" s="11">
        <v>20</v>
      </c>
      <c r="F19" s="20"/>
      <c r="G19" s="9">
        <f t="shared" si="0"/>
        <v>0</v>
      </c>
    </row>
    <row r="20" spans="1:7" ht="15.75" x14ac:dyDescent="0.2">
      <c r="A20" s="1"/>
      <c r="B20" s="19" t="s">
        <v>15</v>
      </c>
      <c r="C20" s="20" t="s">
        <v>6</v>
      </c>
      <c r="D20" s="21" t="s">
        <v>8</v>
      </c>
      <c r="E20" s="11">
        <v>35</v>
      </c>
      <c r="F20" s="20"/>
      <c r="G20" s="9">
        <f t="shared" si="0"/>
        <v>0</v>
      </c>
    </row>
    <row r="21" spans="1:7" ht="15.75" x14ac:dyDescent="0.2">
      <c r="A21" s="1"/>
      <c r="B21" s="19" t="s">
        <v>17</v>
      </c>
      <c r="C21" s="20" t="s">
        <v>6</v>
      </c>
      <c r="D21" s="21" t="s">
        <v>8</v>
      </c>
      <c r="E21" s="11">
        <v>25</v>
      </c>
      <c r="F21" s="20"/>
      <c r="G21" s="9">
        <f t="shared" si="0"/>
        <v>0</v>
      </c>
    </row>
    <row r="22" spans="1:7" ht="15.75" x14ac:dyDescent="0.2">
      <c r="A22" s="1"/>
      <c r="B22" s="19" t="s">
        <v>18</v>
      </c>
      <c r="C22" s="20" t="s">
        <v>6</v>
      </c>
      <c r="D22" s="21" t="s">
        <v>8</v>
      </c>
      <c r="E22" s="11">
        <v>32</v>
      </c>
      <c r="F22" s="20"/>
      <c r="G22" s="9">
        <f t="shared" si="0"/>
        <v>0</v>
      </c>
    </row>
    <row r="23" spans="1:7" ht="15.75" x14ac:dyDescent="0.2">
      <c r="A23" s="1"/>
      <c r="B23" s="19" t="s">
        <v>19</v>
      </c>
      <c r="C23" s="20" t="s">
        <v>6</v>
      </c>
      <c r="D23" s="21" t="s">
        <v>8</v>
      </c>
      <c r="E23" s="11">
        <v>35</v>
      </c>
      <c r="F23" s="20"/>
      <c r="G23" s="9">
        <f t="shared" si="0"/>
        <v>0</v>
      </c>
    </row>
    <row r="24" spans="1:7" ht="15.75" x14ac:dyDescent="0.2">
      <c r="A24" s="1"/>
      <c r="B24" s="19" t="s">
        <v>21</v>
      </c>
      <c r="C24" s="20" t="s">
        <v>6</v>
      </c>
      <c r="D24" s="21" t="s">
        <v>8</v>
      </c>
      <c r="E24" s="38">
        <v>32</v>
      </c>
      <c r="F24" s="20"/>
      <c r="G24" s="9">
        <f t="shared" si="0"/>
        <v>0</v>
      </c>
    </row>
    <row r="25" spans="1:7" ht="15.75" x14ac:dyDescent="0.2">
      <c r="A25" s="1"/>
      <c r="B25" s="19" t="s">
        <v>23</v>
      </c>
      <c r="C25" s="20" t="s">
        <v>6</v>
      </c>
      <c r="D25" s="21" t="s">
        <v>11</v>
      </c>
      <c r="E25" s="11">
        <v>40</v>
      </c>
      <c r="F25" s="20"/>
      <c r="G25" s="9">
        <f t="shared" si="0"/>
        <v>0</v>
      </c>
    </row>
    <row r="26" spans="1:7" ht="15.75" x14ac:dyDescent="0.2">
      <c r="A26" s="1"/>
      <c r="B26" s="19" t="s">
        <v>24</v>
      </c>
      <c r="C26" s="20" t="s">
        <v>6</v>
      </c>
      <c r="D26" s="21" t="s">
        <v>13</v>
      </c>
      <c r="E26" s="11">
        <v>32</v>
      </c>
      <c r="F26" s="20"/>
      <c r="G26" s="9">
        <f t="shared" si="0"/>
        <v>0</v>
      </c>
    </row>
    <row r="27" spans="1:7" ht="15.75" x14ac:dyDescent="0.2">
      <c r="A27" s="1"/>
      <c r="B27" s="19" t="s">
        <v>25</v>
      </c>
      <c r="C27" s="20" t="s">
        <v>6</v>
      </c>
      <c r="D27" s="21" t="s">
        <v>8</v>
      </c>
      <c r="E27" s="11">
        <v>55</v>
      </c>
      <c r="F27" s="20"/>
      <c r="G27" s="9">
        <f t="shared" si="0"/>
        <v>0</v>
      </c>
    </row>
    <row r="28" spans="1:7" ht="15.75" x14ac:dyDescent="0.2">
      <c r="A28" s="1"/>
      <c r="B28" s="22" t="s">
        <v>26</v>
      </c>
      <c r="C28" s="20" t="s">
        <v>6</v>
      </c>
      <c r="D28" s="23"/>
      <c r="E28" s="11">
        <v>0</v>
      </c>
      <c r="F28" s="20"/>
      <c r="G28" s="9">
        <f t="shared" si="0"/>
        <v>0</v>
      </c>
    </row>
    <row r="29" spans="1:7" ht="15.75" x14ac:dyDescent="0.2">
      <c r="A29" s="1"/>
      <c r="B29" s="19" t="s">
        <v>27</v>
      </c>
      <c r="C29" s="20" t="s">
        <v>6</v>
      </c>
      <c r="D29" s="21" t="s">
        <v>28</v>
      </c>
      <c r="E29" s="11">
        <v>25</v>
      </c>
      <c r="F29" s="20"/>
      <c r="G29" s="9">
        <f t="shared" si="0"/>
        <v>0</v>
      </c>
    </row>
    <row r="30" spans="1:7" ht="15.75" x14ac:dyDescent="0.2">
      <c r="A30" s="1"/>
      <c r="B30" s="19" t="s">
        <v>29</v>
      </c>
      <c r="C30" s="20" t="s">
        <v>6</v>
      </c>
      <c r="D30" s="21" t="s">
        <v>28</v>
      </c>
      <c r="E30" s="11">
        <v>22</v>
      </c>
      <c r="F30" s="20"/>
      <c r="G30" s="9">
        <f t="shared" si="0"/>
        <v>0</v>
      </c>
    </row>
    <row r="31" spans="1:7" ht="15.75" x14ac:dyDescent="0.2">
      <c r="A31" s="1"/>
      <c r="B31" s="19" t="s">
        <v>30</v>
      </c>
      <c r="C31" s="20" t="s">
        <v>6</v>
      </c>
      <c r="D31" s="21" t="s">
        <v>28</v>
      </c>
      <c r="E31" s="11">
        <v>25</v>
      </c>
      <c r="F31" s="20"/>
      <c r="G31" s="9">
        <f t="shared" si="0"/>
        <v>0</v>
      </c>
    </row>
    <row r="32" spans="1:7" ht="15.75" x14ac:dyDescent="0.2">
      <c r="A32" s="1"/>
      <c r="B32" s="19" t="s">
        <v>31</v>
      </c>
      <c r="C32" s="20" t="s">
        <v>6</v>
      </c>
      <c r="D32" s="21" t="s">
        <v>28</v>
      </c>
      <c r="E32" s="11">
        <v>30</v>
      </c>
      <c r="F32" s="20"/>
      <c r="G32" s="9">
        <f t="shared" si="0"/>
        <v>0</v>
      </c>
    </row>
    <row r="33" spans="1:7" ht="15.75" x14ac:dyDescent="0.2">
      <c r="A33" s="1"/>
      <c r="B33" s="19" t="s">
        <v>32</v>
      </c>
      <c r="C33" s="20" t="s">
        <v>6</v>
      </c>
      <c r="D33" s="21" t="s">
        <v>28</v>
      </c>
      <c r="E33" s="11">
        <v>20</v>
      </c>
      <c r="F33" s="20"/>
      <c r="G33" s="9">
        <f t="shared" si="0"/>
        <v>0</v>
      </c>
    </row>
    <row r="34" spans="1:7" ht="15.75" x14ac:dyDescent="0.2">
      <c r="A34" s="1"/>
      <c r="B34" s="19" t="s">
        <v>33</v>
      </c>
      <c r="C34" s="20" t="s">
        <v>6</v>
      </c>
      <c r="D34" s="21" t="s">
        <v>28</v>
      </c>
      <c r="E34" s="11">
        <v>19</v>
      </c>
      <c r="F34" s="20"/>
      <c r="G34" s="9">
        <f t="shared" si="0"/>
        <v>0</v>
      </c>
    </row>
    <row r="35" spans="1:7" ht="15.75" x14ac:dyDescent="0.2">
      <c r="A35" s="1"/>
      <c r="B35" s="19" t="s">
        <v>34</v>
      </c>
      <c r="C35" s="20" t="s">
        <v>6</v>
      </c>
      <c r="D35" s="21" t="s">
        <v>28</v>
      </c>
      <c r="E35" s="11">
        <v>20</v>
      </c>
      <c r="F35" s="20"/>
      <c r="G35" s="9">
        <f t="shared" si="0"/>
        <v>0</v>
      </c>
    </row>
    <row r="36" spans="1:7" ht="15.75" x14ac:dyDescent="0.2">
      <c r="A36" s="1"/>
      <c r="B36" s="19" t="s">
        <v>35</v>
      </c>
      <c r="C36" s="20" t="s">
        <v>6</v>
      </c>
      <c r="D36" s="21" t="s">
        <v>28</v>
      </c>
      <c r="E36" s="11">
        <v>22</v>
      </c>
      <c r="F36" s="20"/>
      <c r="G36" s="9">
        <f t="shared" si="0"/>
        <v>0</v>
      </c>
    </row>
    <row r="37" spans="1:7" ht="15.75" x14ac:dyDescent="0.2">
      <c r="A37" s="1"/>
      <c r="B37" s="22" t="s">
        <v>36</v>
      </c>
      <c r="C37" s="20" t="s">
        <v>6</v>
      </c>
      <c r="D37" s="23"/>
      <c r="E37" s="11">
        <v>0</v>
      </c>
      <c r="F37" s="20"/>
      <c r="G37" s="9">
        <f t="shared" si="0"/>
        <v>0</v>
      </c>
    </row>
    <row r="38" spans="1:7" ht="15.75" x14ac:dyDescent="0.2">
      <c r="A38" s="1"/>
      <c r="B38" s="19" t="s">
        <v>37</v>
      </c>
      <c r="C38" s="20" t="s">
        <v>6</v>
      </c>
      <c r="D38" s="21" t="s">
        <v>22</v>
      </c>
      <c r="E38" s="11">
        <v>45</v>
      </c>
      <c r="F38" s="20"/>
      <c r="G38" s="9">
        <f t="shared" si="0"/>
        <v>0</v>
      </c>
    </row>
    <row r="39" spans="1:7" ht="15.75" x14ac:dyDescent="0.2">
      <c r="A39" s="1"/>
      <c r="B39" s="19" t="s">
        <v>38</v>
      </c>
      <c r="C39" s="20" t="s">
        <v>6</v>
      </c>
      <c r="D39" s="21" t="s">
        <v>13</v>
      </c>
      <c r="E39" s="11">
        <v>32</v>
      </c>
      <c r="F39" s="20"/>
      <c r="G39" s="9">
        <f t="shared" si="0"/>
        <v>0</v>
      </c>
    </row>
    <row r="40" spans="1:7" ht="15.75" x14ac:dyDescent="0.2">
      <c r="A40" s="1"/>
      <c r="B40" s="19" t="s">
        <v>40</v>
      </c>
      <c r="C40" s="20" t="s">
        <v>6</v>
      </c>
      <c r="D40" s="21" t="s">
        <v>39</v>
      </c>
      <c r="E40" s="11">
        <v>26</v>
      </c>
      <c r="F40" s="20"/>
      <c r="G40" s="9">
        <f t="shared" si="0"/>
        <v>0</v>
      </c>
    </row>
    <row r="41" spans="1:7" ht="15.75" x14ac:dyDescent="0.2">
      <c r="A41" s="1"/>
      <c r="B41" s="19" t="s">
        <v>41</v>
      </c>
      <c r="C41" s="20" t="s">
        <v>6</v>
      </c>
      <c r="D41" s="21" t="s">
        <v>42</v>
      </c>
      <c r="E41" s="11">
        <v>25</v>
      </c>
      <c r="F41" s="20"/>
      <c r="G41" s="9">
        <f t="shared" si="0"/>
        <v>0</v>
      </c>
    </row>
    <row r="42" spans="1:7" ht="15.75" x14ac:dyDescent="0.2">
      <c r="A42" s="1"/>
      <c r="B42" s="19" t="s">
        <v>43</v>
      </c>
      <c r="C42" s="20" t="s">
        <v>6</v>
      </c>
      <c r="D42" s="21" t="s">
        <v>44</v>
      </c>
      <c r="E42" s="11">
        <v>45</v>
      </c>
      <c r="F42" s="20"/>
      <c r="G42" s="9">
        <f t="shared" si="0"/>
        <v>0</v>
      </c>
    </row>
    <row r="43" spans="1:7" ht="15.75" x14ac:dyDescent="0.2">
      <c r="A43" s="1"/>
      <c r="B43" s="19" t="s">
        <v>46</v>
      </c>
      <c r="C43" s="20" t="s">
        <v>6</v>
      </c>
      <c r="D43" s="21" t="s">
        <v>13</v>
      </c>
      <c r="E43" s="11">
        <v>46</v>
      </c>
      <c r="F43" s="20"/>
      <c r="G43" s="9">
        <f t="shared" si="0"/>
        <v>0</v>
      </c>
    </row>
    <row r="44" spans="1:7" ht="15.75" x14ac:dyDescent="0.2">
      <c r="A44" s="1"/>
      <c r="B44" s="19" t="s">
        <v>47</v>
      </c>
      <c r="C44" s="20" t="s">
        <v>6</v>
      </c>
      <c r="D44" s="21" t="s">
        <v>170</v>
      </c>
      <c r="E44" s="38">
        <v>37</v>
      </c>
      <c r="F44" s="20"/>
      <c r="G44" s="9">
        <f t="shared" si="0"/>
        <v>0</v>
      </c>
    </row>
    <row r="45" spans="1:7" ht="15.75" x14ac:dyDescent="0.2">
      <c r="A45" s="1"/>
      <c r="B45" s="19" t="s">
        <v>48</v>
      </c>
      <c r="C45" s="20" t="s">
        <v>6</v>
      </c>
      <c r="D45" s="21" t="s">
        <v>13</v>
      </c>
      <c r="E45" s="11">
        <v>38</v>
      </c>
      <c r="F45" s="20"/>
      <c r="G45" s="9">
        <f t="shared" si="0"/>
        <v>0</v>
      </c>
    </row>
    <row r="46" spans="1:7" ht="15.75" x14ac:dyDescent="0.2">
      <c r="A46" s="1"/>
      <c r="B46" s="22" t="s">
        <v>49</v>
      </c>
      <c r="C46" s="20" t="s">
        <v>6</v>
      </c>
      <c r="D46" s="23"/>
      <c r="E46" s="11">
        <v>0</v>
      </c>
      <c r="F46" s="20"/>
      <c r="G46" s="9">
        <f t="shared" si="0"/>
        <v>0</v>
      </c>
    </row>
    <row r="47" spans="1:7" ht="15.75" x14ac:dyDescent="0.2">
      <c r="A47" s="1"/>
      <c r="B47" s="19" t="s">
        <v>50</v>
      </c>
      <c r="C47" s="20" t="s">
        <v>6</v>
      </c>
      <c r="D47" s="21" t="s">
        <v>20</v>
      </c>
      <c r="E47" s="11">
        <v>40</v>
      </c>
      <c r="F47" s="20"/>
      <c r="G47" s="9">
        <f t="shared" si="0"/>
        <v>0</v>
      </c>
    </row>
    <row r="48" spans="1:7" ht="15.75" x14ac:dyDescent="0.2">
      <c r="A48" s="1"/>
      <c r="B48" s="19" t="s">
        <v>51</v>
      </c>
      <c r="C48" s="20" t="s">
        <v>6</v>
      </c>
      <c r="D48" s="21" t="s">
        <v>42</v>
      </c>
      <c r="E48" s="38">
        <v>37</v>
      </c>
      <c r="F48" s="20"/>
      <c r="G48" s="9">
        <f t="shared" si="0"/>
        <v>0</v>
      </c>
    </row>
    <row r="49" spans="1:7" ht="15.75" x14ac:dyDescent="0.2">
      <c r="A49" s="1"/>
      <c r="B49" s="19" t="s">
        <v>52</v>
      </c>
      <c r="C49" s="20" t="s">
        <v>6</v>
      </c>
      <c r="D49" s="21" t="s">
        <v>13</v>
      </c>
      <c r="E49" s="11">
        <v>50</v>
      </c>
      <c r="F49" s="20"/>
      <c r="G49" s="9">
        <f t="shared" si="0"/>
        <v>0</v>
      </c>
    </row>
    <row r="50" spans="1:7" ht="15.75" x14ac:dyDescent="0.2">
      <c r="A50" s="1"/>
      <c r="B50" s="19" t="s">
        <v>53</v>
      </c>
      <c r="C50" s="20" t="s">
        <v>6</v>
      </c>
      <c r="D50" s="21" t="s">
        <v>13</v>
      </c>
      <c r="E50" s="11">
        <v>40</v>
      </c>
      <c r="F50" s="20"/>
      <c r="G50" s="9">
        <f t="shared" si="0"/>
        <v>0</v>
      </c>
    </row>
    <row r="51" spans="1:7" ht="15.75" x14ac:dyDescent="0.2">
      <c r="A51" s="1"/>
      <c r="B51" s="19" t="s">
        <v>54</v>
      </c>
      <c r="C51" s="20" t="s">
        <v>6</v>
      </c>
      <c r="D51" s="21" t="s">
        <v>20</v>
      </c>
      <c r="E51" s="11">
        <v>47</v>
      </c>
      <c r="F51" s="20"/>
      <c r="G51" s="9">
        <f t="shared" si="0"/>
        <v>0</v>
      </c>
    </row>
    <row r="52" spans="1:7" ht="15.75" x14ac:dyDescent="0.2">
      <c r="A52" s="1"/>
      <c r="B52" s="22" t="s">
        <v>55</v>
      </c>
      <c r="C52" s="20" t="s">
        <v>6</v>
      </c>
      <c r="D52" s="23"/>
      <c r="E52" s="11">
        <v>0</v>
      </c>
      <c r="F52" s="20"/>
      <c r="G52" s="9">
        <f t="shared" si="0"/>
        <v>0</v>
      </c>
    </row>
    <row r="53" spans="1:7" ht="15.75" x14ac:dyDescent="0.2">
      <c r="A53" s="1"/>
      <c r="B53" s="19" t="s">
        <v>56</v>
      </c>
      <c r="C53" s="20" t="s">
        <v>6</v>
      </c>
      <c r="D53" s="21" t="s">
        <v>13</v>
      </c>
      <c r="E53" s="11">
        <v>58</v>
      </c>
      <c r="F53" s="20"/>
      <c r="G53" s="9">
        <f t="shared" si="0"/>
        <v>0</v>
      </c>
    </row>
    <row r="54" spans="1:7" ht="15.75" x14ac:dyDescent="0.2">
      <c r="A54" s="1"/>
      <c r="B54" s="19" t="s">
        <v>57</v>
      </c>
      <c r="C54" s="20" t="s">
        <v>6</v>
      </c>
      <c r="D54" s="21" t="s">
        <v>13</v>
      </c>
      <c r="E54" s="11">
        <v>46</v>
      </c>
      <c r="F54" s="20"/>
      <c r="G54" s="9">
        <f t="shared" si="0"/>
        <v>0</v>
      </c>
    </row>
    <row r="55" spans="1:7" ht="15.75" x14ac:dyDescent="0.2">
      <c r="A55" s="1"/>
      <c r="B55" s="19" t="s">
        <v>58</v>
      </c>
      <c r="C55" s="20" t="s">
        <v>6</v>
      </c>
      <c r="D55" s="21" t="s">
        <v>13</v>
      </c>
      <c r="E55" s="11">
        <v>35</v>
      </c>
      <c r="F55" s="20"/>
      <c r="G55" s="9">
        <f t="shared" si="0"/>
        <v>0</v>
      </c>
    </row>
    <row r="56" spans="1:7" ht="31.5" x14ac:dyDescent="0.2">
      <c r="A56" s="1"/>
      <c r="B56" s="19" t="s">
        <v>59</v>
      </c>
      <c r="C56" s="20" t="s">
        <v>6</v>
      </c>
      <c r="D56" s="21" t="s">
        <v>22</v>
      </c>
      <c r="E56" s="11">
        <v>70</v>
      </c>
      <c r="F56" s="20"/>
      <c r="G56" s="9">
        <f t="shared" si="0"/>
        <v>0</v>
      </c>
    </row>
    <row r="57" spans="1:7" ht="15.75" x14ac:dyDescent="0.2">
      <c r="A57" s="1"/>
      <c r="B57" s="22" t="s">
        <v>61</v>
      </c>
      <c r="C57" s="20" t="s">
        <v>6</v>
      </c>
      <c r="D57" s="23"/>
      <c r="E57" s="11">
        <v>0</v>
      </c>
      <c r="F57" s="20"/>
      <c r="G57" s="9">
        <f t="shared" si="0"/>
        <v>0</v>
      </c>
    </row>
    <row r="58" spans="1:7" ht="15.75" x14ac:dyDescent="0.2">
      <c r="A58" s="1"/>
      <c r="B58" s="19" t="s">
        <v>62</v>
      </c>
      <c r="C58" s="20" t="s">
        <v>6</v>
      </c>
      <c r="D58" s="21" t="s">
        <v>63</v>
      </c>
      <c r="E58" s="11">
        <v>38</v>
      </c>
      <c r="F58" s="20"/>
      <c r="G58" s="9">
        <f t="shared" si="0"/>
        <v>0</v>
      </c>
    </row>
    <row r="59" spans="1:7" ht="15.75" x14ac:dyDescent="0.2">
      <c r="A59" s="1"/>
      <c r="B59" s="19" t="s">
        <v>64</v>
      </c>
      <c r="C59" s="20" t="s">
        <v>6</v>
      </c>
      <c r="D59" s="21" t="s">
        <v>60</v>
      </c>
      <c r="E59" s="11">
        <v>65</v>
      </c>
      <c r="F59" s="20"/>
      <c r="G59" s="9">
        <f t="shared" si="0"/>
        <v>0</v>
      </c>
    </row>
    <row r="60" spans="1:7" ht="15.75" x14ac:dyDescent="0.2">
      <c r="A60" s="1"/>
      <c r="B60" s="19" t="s">
        <v>65</v>
      </c>
      <c r="C60" s="20" t="s">
        <v>6</v>
      </c>
      <c r="D60" s="21" t="s">
        <v>66</v>
      </c>
      <c r="E60" s="11">
        <v>50</v>
      </c>
      <c r="F60" s="20"/>
      <c r="G60" s="9">
        <f t="shared" si="0"/>
        <v>0</v>
      </c>
    </row>
    <row r="61" spans="1:7" ht="15.75" x14ac:dyDescent="0.2">
      <c r="A61" s="1"/>
      <c r="B61" s="19" t="s">
        <v>67</v>
      </c>
      <c r="C61" s="20" t="s">
        <v>6</v>
      </c>
      <c r="D61" s="21" t="s">
        <v>45</v>
      </c>
      <c r="E61" s="11">
        <v>30</v>
      </c>
      <c r="F61" s="20"/>
      <c r="G61" s="9">
        <f t="shared" si="0"/>
        <v>0</v>
      </c>
    </row>
    <row r="62" spans="1:7" ht="15.75" x14ac:dyDescent="0.2">
      <c r="A62" s="1"/>
      <c r="B62" s="22" t="s">
        <v>68</v>
      </c>
      <c r="C62" s="20" t="s">
        <v>6</v>
      </c>
      <c r="D62" s="23"/>
      <c r="E62" s="11">
        <v>0</v>
      </c>
      <c r="F62" s="20"/>
      <c r="G62" s="9">
        <f t="shared" si="0"/>
        <v>0</v>
      </c>
    </row>
    <row r="63" spans="1:7" ht="15.75" x14ac:dyDescent="0.2">
      <c r="A63" s="1"/>
      <c r="B63" s="19" t="s">
        <v>69</v>
      </c>
      <c r="C63" s="20" t="s">
        <v>6</v>
      </c>
      <c r="D63" s="21" t="s">
        <v>11</v>
      </c>
      <c r="E63" s="11">
        <v>40</v>
      </c>
      <c r="F63" s="20"/>
      <c r="G63" s="9">
        <f t="shared" si="0"/>
        <v>0</v>
      </c>
    </row>
    <row r="64" spans="1:7" ht="15.75" x14ac:dyDescent="0.2">
      <c r="A64" s="1"/>
      <c r="B64" s="19" t="s">
        <v>70</v>
      </c>
      <c r="C64" s="20" t="s">
        <v>6</v>
      </c>
      <c r="D64" s="21" t="s">
        <v>11</v>
      </c>
      <c r="E64" s="11">
        <v>50</v>
      </c>
      <c r="F64" s="20"/>
      <c r="G64" s="9">
        <f t="shared" si="0"/>
        <v>0</v>
      </c>
    </row>
    <row r="65" spans="1:7" ht="15.75" x14ac:dyDescent="0.2">
      <c r="A65" s="1"/>
      <c r="B65" s="19" t="s">
        <v>71</v>
      </c>
      <c r="C65" s="20" t="s">
        <v>6</v>
      </c>
      <c r="D65" s="21" t="s">
        <v>11</v>
      </c>
      <c r="E65" s="11">
        <v>38</v>
      </c>
      <c r="F65" s="20"/>
      <c r="G65" s="9">
        <f t="shared" si="0"/>
        <v>0</v>
      </c>
    </row>
    <row r="66" spans="1:7" ht="15.75" x14ac:dyDescent="0.2">
      <c r="A66" s="1"/>
      <c r="B66" s="19" t="s">
        <v>72</v>
      </c>
      <c r="C66" s="20" t="s">
        <v>6</v>
      </c>
      <c r="D66" s="21" t="s">
        <v>45</v>
      </c>
      <c r="E66" s="11">
        <v>35</v>
      </c>
      <c r="F66" s="20"/>
      <c r="G66" s="9">
        <f t="shared" si="0"/>
        <v>0</v>
      </c>
    </row>
    <row r="67" spans="1:7" ht="15.75" x14ac:dyDescent="0.2">
      <c r="A67" s="1"/>
      <c r="B67" s="22" t="s">
        <v>73</v>
      </c>
      <c r="C67" s="20" t="s">
        <v>6</v>
      </c>
      <c r="D67" s="23"/>
      <c r="E67" s="11">
        <v>0</v>
      </c>
      <c r="F67" s="20"/>
      <c r="G67" s="9">
        <f t="shared" si="0"/>
        <v>0</v>
      </c>
    </row>
    <row r="68" spans="1:7" ht="15.75" x14ac:dyDescent="0.2">
      <c r="A68" s="1"/>
      <c r="B68" s="19" t="s">
        <v>74</v>
      </c>
      <c r="C68" s="20" t="s">
        <v>6</v>
      </c>
      <c r="D68" s="21" t="s">
        <v>45</v>
      </c>
      <c r="E68" s="11">
        <v>30</v>
      </c>
      <c r="F68" s="20"/>
      <c r="G68" s="9">
        <f t="shared" si="0"/>
        <v>0</v>
      </c>
    </row>
    <row r="69" spans="1:7" ht="15.75" x14ac:dyDescent="0.2">
      <c r="A69" s="1"/>
      <c r="B69" s="19" t="s">
        <v>75</v>
      </c>
      <c r="C69" s="20" t="s">
        <v>6</v>
      </c>
      <c r="D69" s="21" t="s">
        <v>45</v>
      </c>
      <c r="E69" s="11">
        <v>20</v>
      </c>
      <c r="F69" s="20"/>
      <c r="G69" s="9">
        <f t="shared" si="0"/>
        <v>0</v>
      </c>
    </row>
    <row r="70" spans="1:7" ht="15.75" x14ac:dyDescent="0.2">
      <c r="A70" s="1"/>
      <c r="B70" s="19" t="s">
        <v>76</v>
      </c>
      <c r="C70" s="20" t="s">
        <v>6</v>
      </c>
      <c r="D70" s="21" t="s">
        <v>45</v>
      </c>
      <c r="E70" s="11">
        <v>20</v>
      </c>
      <c r="F70" s="20"/>
      <c r="G70" s="9">
        <f t="shared" si="0"/>
        <v>0</v>
      </c>
    </row>
    <row r="71" spans="1:7" ht="15.75" x14ac:dyDescent="0.2">
      <c r="A71" s="1"/>
      <c r="B71" s="19" t="s">
        <v>77</v>
      </c>
      <c r="C71" s="20" t="s">
        <v>6</v>
      </c>
      <c r="D71" s="21" t="s">
        <v>45</v>
      </c>
      <c r="E71" s="11">
        <v>20</v>
      </c>
      <c r="F71" s="20"/>
      <c r="G71" s="9">
        <f t="shared" si="0"/>
        <v>0</v>
      </c>
    </row>
    <row r="72" spans="1:7" ht="15.75" x14ac:dyDescent="0.2">
      <c r="A72" s="1"/>
      <c r="B72" s="19" t="s">
        <v>78</v>
      </c>
      <c r="C72" s="20" t="s">
        <v>6</v>
      </c>
      <c r="D72" s="21" t="s">
        <v>45</v>
      </c>
      <c r="E72" s="11">
        <v>38</v>
      </c>
      <c r="F72" s="20"/>
      <c r="G72" s="9">
        <f t="shared" si="0"/>
        <v>0</v>
      </c>
    </row>
    <row r="73" spans="1:7" ht="15.75" x14ac:dyDescent="0.2">
      <c r="A73" s="1"/>
      <c r="B73" s="19" t="s">
        <v>79</v>
      </c>
      <c r="C73" s="20" t="s">
        <v>6</v>
      </c>
      <c r="D73" s="21" t="s">
        <v>11</v>
      </c>
      <c r="E73" s="11">
        <v>20</v>
      </c>
      <c r="F73" s="20"/>
      <c r="G73" s="9">
        <f t="shared" ref="G73:G136" si="1">E73*F73</f>
        <v>0</v>
      </c>
    </row>
    <row r="74" spans="1:7" ht="15.75" x14ac:dyDescent="0.2">
      <c r="A74" s="1"/>
      <c r="B74" s="19" t="s">
        <v>80</v>
      </c>
      <c r="C74" s="20" t="s">
        <v>6</v>
      </c>
      <c r="D74" s="21" t="s">
        <v>45</v>
      </c>
      <c r="E74" s="11">
        <v>22</v>
      </c>
      <c r="F74" s="20"/>
      <c r="G74" s="9">
        <f t="shared" si="1"/>
        <v>0</v>
      </c>
    </row>
    <row r="75" spans="1:7" ht="15.75" x14ac:dyDescent="0.2">
      <c r="A75" s="1"/>
      <c r="B75" s="22" t="s">
        <v>81</v>
      </c>
      <c r="C75" s="20" t="s">
        <v>6</v>
      </c>
      <c r="D75" s="23"/>
      <c r="E75" s="11">
        <v>0</v>
      </c>
      <c r="F75" s="20"/>
      <c r="G75" s="9">
        <f t="shared" si="1"/>
        <v>0</v>
      </c>
    </row>
    <row r="76" spans="1:7" ht="15.75" x14ac:dyDescent="0.2">
      <c r="A76" s="1"/>
      <c r="B76" s="19" t="s">
        <v>82</v>
      </c>
      <c r="C76" s="20" t="s">
        <v>6</v>
      </c>
      <c r="D76" s="21" t="s">
        <v>83</v>
      </c>
      <c r="E76" s="11">
        <v>6</v>
      </c>
      <c r="F76" s="20"/>
      <c r="G76" s="9">
        <f t="shared" si="1"/>
        <v>0</v>
      </c>
    </row>
    <row r="77" spans="1:7" ht="15.75" x14ac:dyDescent="0.2">
      <c r="A77" s="1"/>
      <c r="B77" s="19" t="s">
        <v>84</v>
      </c>
      <c r="C77" s="20" t="s">
        <v>6</v>
      </c>
      <c r="D77" s="21" t="s">
        <v>83</v>
      </c>
      <c r="E77" s="11">
        <v>7</v>
      </c>
      <c r="F77" s="20"/>
      <c r="G77" s="9">
        <f t="shared" si="1"/>
        <v>0</v>
      </c>
    </row>
    <row r="78" spans="1:7" ht="15.75" x14ac:dyDescent="0.2">
      <c r="A78" s="1"/>
      <c r="B78" s="19" t="s">
        <v>85</v>
      </c>
      <c r="C78" s="20" t="s">
        <v>6</v>
      </c>
      <c r="D78" s="21" t="s">
        <v>83</v>
      </c>
      <c r="E78" s="11">
        <v>2</v>
      </c>
      <c r="F78" s="20"/>
      <c r="G78" s="9">
        <f t="shared" si="1"/>
        <v>0</v>
      </c>
    </row>
    <row r="79" spans="1:7" ht="15.75" x14ac:dyDescent="0.2">
      <c r="A79" s="1"/>
      <c r="B79" s="19" t="s">
        <v>86</v>
      </c>
      <c r="C79" s="20" t="s">
        <v>6</v>
      </c>
      <c r="D79" s="21" t="s">
        <v>83</v>
      </c>
      <c r="E79" s="11">
        <v>2</v>
      </c>
      <c r="F79" s="20"/>
      <c r="G79" s="9">
        <f t="shared" si="1"/>
        <v>0</v>
      </c>
    </row>
    <row r="80" spans="1:7" ht="15.75" x14ac:dyDescent="0.2">
      <c r="A80" s="1"/>
      <c r="B80" s="22" t="s">
        <v>87</v>
      </c>
      <c r="C80" s="20" t="s">
        <v>6</v>
      </c>
      <c r="D80" s="23"/>
      <c r="E80" s="11">
        <v>0</v>
      </c>
      <c r="F80" s="20"/>
      <c r="G80" s="9">
        <f t="shared" si="1"/>
        <v>0</v>
      </c>
    </row>
    <row r="81" spans="1:7" ht="15.75" x14ac:dyDescent="0.2">
      <c r="A81" s="1"/>
      <c r="B81" s="19" t="s">
        <v>88</v>
      </c>
      <c r="C81" s="20" t="s">
        <v>6</v>
      </c>
      <c r="D81" s="21" t="s">
        <v>13</v>
      </c>
      <c r="E81" s="11">
        <v>32</v>
      </c>
      <c r="F81" s="20"/>
      <c r="G81" s="9">
        <f t="shared" si="1"/>
        <v>0</v>
      </c>
    </row>
    <row r="82" spans="1:7" ht="15.75" x14ac:dyDescent="0.2">
      <c r="A82" s="1"/>
      <c r="B82" s="19" t="s">
        <v>89</v>
      </c>
      <c r="C82" s="20" t="s">
        <v>6</v>
      </c>
      <c r="D82" s="21" t="s">
        <v>13</v>
      </c>
      <c r="E82" s="11">
        <v>36</v>
      </c>
      <c r="F82" s="20"/>
      <c r="G82" s="9">
        <f t="shared" si="1"/>
        <v>0</v>
      </c>
    </row>
    <row r="83" spans="1:7" ht="15.75" x14ac:dyDescent="0.2">
      <c r="A83" s="1"/>
      <c r="B83" s="19" t="s">
        <v>90</v>
      </c>
      <c r="C83" s="20" t="s">
        <v>6</v>
      </c>
      <c r="D83" s="21" t="s">
        <v>13</v>
      </c>
      <c r="E83" s="11">
        <v>46</v>
      </c>
      <c r="F83" s="20"/>
      <c r="G83" s="9">
        <f t="shared" si="1"/>
        <v>0</v>
      </c>
    </row>
    <row r="84" spans="1:7" ht="15.75" x14ac:dyDescent="0.2">
      <c r="A84" s="1"/>
      <c r="B84" s="22" t="s">
        <v>91</v>
      </c>
      <c r="C84" s="20" t="s">
        <v>6</v>
      </c>
      <c r="D84" s="23"/>
      <c r="E84" s="11">
        <v>0</v>
      </c>
      <c r="F84" s="20"/>
      <c r="G84" s="9">
        <f t="shared" si="1"/>
        <v>0</v>
      </c>
    </row>
    <row r="85" spans="1:7" ht="15.75" x14ac:dyDescent="0.2">
      <c r="A85" s="1"/>
      <c r="B85" s="19" t="s">
        <v>92</v>
      </c>
      <c r="C85" s="20" t="s">
        <v>6</v>
      </c>
      <c r="D85" s="21" t="s">
        <v>13</v>
      </c>
      <c r="E85" s="11">
        <v>36</v>
      </c>
      <c r="F85" s="20"/>
      <c r="G85" s="9">
        <f t="shared" si="1"/>
        <v>0</v>
      </c>
    </row>
    <row r="86" spans="1:7" ht="15.75" x14ac:dyDescent="0.2">
      <c r="A86" s="1"/>
      <c r="B86" s="19" t="s">
        <v>93</v>
      </c>
      <c r="C86" s="20" t="s">
        <v>6</v>
      </c>
      <c r="D86" s="21" t="s">
        <v>8</v>
      </c>
      <c r="E86" s="11">
        <v>38</v>
      </c>
      <c r="F86" s="20"/>
      <c r="G86" s="9">
        <f t="shared" si="1"/>
        <v>0</v>
      </c>
    </row>
    <row r="87" spans="1:7" ht="15.75" x14ac:dyDescent="0.2">
      <c r="A87" s="1"/>
      <c r="B87" s="19" t="s">
        <v>94</v>
      </c>
      <c r="C87" s="20" t="s">
        <v>6</v>
      </c>
      <c r="D87" s="21" t="s">
        <v>44</v>
      </c>
      <c r="E87" s="11">
        <v>38</v>
      </c>
      <c r="F87" s="20"/>
      <c r="G87" s="9">
        <f t="shared" si="1"/>
        <v>0</v>
      </c>
    </row>
    <row r="88" spans="1:7" ht="15.75" x14ac:dyDescent="0.2">
      <c r="A88" s="1"/>
      <c r="B88" s="19" t="s">
        <v>95</v>
      </c>
      <c r="C88" s="20" t="s">
        <v>6</v>
      </c>
      <c r="D88" s="21" t="s">
        <v>13</v>
      </c>
      <c r="E88" s="11">
        <v>42</v>
      </c>
      <c r="F88" s="20"/>
      <c r="G88" s="9">
        <f t="shared" si="1"/>
        <v>0</v>
      </c>
    </row>
    <row r="89" spans="1:7" ht="24.75" customHeight="1" x14ac:dyDescent="0.2">
      <c r="A89" s="1"/>
      <c r="B89" s="22" t="s">
        <v>96</v>
      </c>
      <c r="C89" s="20" t="s">
        <v>6</v>
      </c>
      <c r="D89" s="23"/>
      <c r="E89" s="11">
        <v>0</v>
      </c>
      <c r="F89" s="20"/>
      <c r="G89" s="9">
        <f t="shared" si="1"/>
        <v>0</v>
      </c>
    </row>
    <row r="90" spans="1:7" ht="31.5" x14ac:dyDescent="0.2">
      <c r="A90" s="1"/>
      <c r="B90" s="19" t="s">
        <v>97</v>
      </c>
      <c r="C90" s="20" t="s">
        <v>6</v>
      </c>
      <c r="D90" s="21" t="s">
        <v>83</v>
      </c>
      <c r="E90" s="11">
        <v>32</v>
      </c>
      <c r="F90" s="20"/>
      <c r="G90" s="9">
        <f t="shared" si="1"/>
        <v>0</v>
      </c>
    </row>
    <row r="91" spans="1:7" ht="15.75" x14ac:dyDescent="0.2">
      <c r="A91" s="1"/>
      <c r="B91" s="22" t="s">
        <v>98</v>
      </c>
      <c r="C91" s="20" t="s">
        <v>6</v>
      </c>
      <c r="D91" s="23"/>
      <c r="E91" s="11">
        <v>0</v>
      </c>
      <c r="F91" s="20"/>
      <c r="G91" s="9">
        <f t="shared" si="1"/>
        <v>0</v>
      </c>
    </row>
    <row r="92" spans="1:7" ht="31.5" x14ac:dyDescent="0.2">
      <c r="A92" s="1"/>
      <c r="B92" s="19" t="s">
        <v>99</v>
      </c>
      <c r="C92" s="20" t="s">
        <v>6</v>
      </c>
      <c r="D92" s="21" t="s">
        <v>13</v>
      </c>
      <c r="E92" s="11">
        <v>32</v>
      </c>
      <c r="F92" s="20"/>
      <c r="G92" s="9">
        <f t="shared" si="1"/>
        <v>0</v>
      </c>
    </row>
    <row r="93" spans="1:7" ht="15.75" x14ac:dyDescent="0.2">
      <c r="A93" s="1"/>
      <c r="B93" s="19" t="s">
        <v>100</v>
      </c>
      <c r="C93" s="20" t="s">
        <v>6</v>
      </c>
      <c r="D93" s="21" t="s">
        <v>13</v>
      </c>
      <c r="E93" s="11">
        <v>32</v>
      </c>
      <c r="F93" s="20"/>
      <c r="G93" s="9">
        <f t="shared" si="1"/>
        <v>0</v>
      </c>
    </row>
    <row r="94" spans="1:7" ht="15.75" x14ac:dyDescent="0.2">
      <c r="A94" s="1"/>
      <c r="B94" s="19" t="s">
        <v>101</v>
      </c>
      <c r="C94" s="20" t="s">
        <v>6</v>
      </c>
      <c r="D94" s="21" t="s">
        <v>13</v>
      </c>
      <c r="E94" s="11">
        <v>25</v>
      </c>
      <c r="F94" s="20"/>
      <c r="G94" s="9">
        <f t="shared" si="1"/>
        <v>0</v>
      </c>
    </row>
    <row r="95" spans="1:7" ht="15.75" x14ac:dyDescent="0.2">
      <c r="A95" s="1"/>
      <c r="B95" s="19" t="s">
        <v>102</v>
      </c>
      <c r="C95" s="20" t="s">
        <v>6</v>
      </c>
      <c r="D95" s="21" t="s">
        <v>13</v>
      </c>
      <c r="E95" s="11">
        <v>25</v>
      </c>
      <c r="F95" s="20"/>
      <c r="G95" s="9">
        <f t="shared" si="1"/>
        <v>0</v>
      </c>
    </row>
    <row r="96" spans="1:7" ht="15.75" x14ac:dyDescent="0.2">
      <c r="A96" s="1"/>
      <c r="B96" s="22" t="s">
        <v>103</v>
      </c>
      <c r="C96" s="20" t="s">
        <v>6</v>
      </c>
      <c r="D96" s="23"/>
      <c r="E96" s="11">
        <v>0</v>
      </c>
      <c r="F96" s="20"/>
      <c r="G96" s="9">
        <f t="shared" si="1"/>
        <v>0</v>
      </c>
    </row>
    <row r="97" spans="1:7" ht="15.75" x14ac:dyDescent="0.2">
      <c r="A97" s="1"/>
      <c r="B97" s="19" t="s">
        <v>104</v>
      </c>
      <c r="C97" s="20" t="s">
        <v>6</v>
      </c>
      <c r="D97" s="21" t="s">
        <v>83</v>
      </c>
      <c r="E97" s="11">
        <v>4</v>
      </c>
      <c r="F97" s="20"/>
      <c r="G97" s="9">
        <f t="shared" si="1"/>
        <v>0</v>
      </c>
    </row>
    <row r="98" spans="1:7" ht="15.75" x14ac:dyDescent="0.2">
      <c r="A98" s="1"/>
      <c r="B98" s="19" t="s">
        <v>105</v>
      </c>
      <c r="C98" s="20" t="s">
        <v>6</v>
      </c>
      <c r="D98" s="21" t="s">
        <v>83</v>
      </c>
      <c r="E98" s="11">
        <v>4</v>
      </c>
      <c r="F98" s="20"/>
      <c r="G98" s="9">
        <f t="shared" si="1"/>
        <v>0</v>
      </c>
    </row>
    <row r="99" spans="1:7" ht="15.75" x14ac:dyDescent="0.2">
      <c r="A99" s="1"/>
      <c r="B99" s="19" t="s">
        <v>106</v>
      </c>
      <c r="C99" s="20" t="s">
        <v>6</v>
      </c>
      <c r="D99" s="21" t="s">
        <v>83</v>
      </c>
      <c r="E99" s="11">
        <v>4</v>
      </c>
      <c r="F99" s="20"/>
      <c r="G99" s="9">
        <f t="shared" si="1"/>
        <v>0</v>
      </c>
    </row>
    <row r="100" spans="1:7" ht="15.75" x14ac:dyDescent="0.2">
      <c r="A100" s="1"/>
      <c r="B100" s="19" t="s">
        <v>107</v>
      </c>
      <c r="C100" s="20" t="s">
        <v>6</v>
      </c>
      <c r="D100" s="21" t="s">
        <v>83</v>
      </c>
      <c r="E100" s="11">
        <v>40</v>
      </c>
      <c r="F100" s="20"/>
      <c r="G100" s="9">
        <f t="shared" si="1"/>
        <v>0</v>
      </c>
    </row>
    <row r="101" spans="1:7" ht="15.75" x14ac:dyDescent="0.2">
      <c r="A101" s="1"/>
      <c r="B101" s="19" t="s">
        <v>108</v>
      </c>
      <c r="C101" s="20" t="s">
        <v>6</v>
      </c>
      <c r="D101" s="21" t="s">
        <v>83</v>
      </c>
      <c r="E101" s="11">
        <v>4</v>
      </c>
      <c r="F101" s="20"/>
      <c r="G101" s="9">
        <f t="shared" si="1"/>
        <v>0</v>
      </c>
    </row>
    <row r="102" spans="1:7" ht="15.75" x14ac:dyDescent="0.2">
      <c r="A102" s="1"/>
      <c r="B102" s="19" t="s">
        <v>109</v>
      </c>
      <c r="C102" s="20" t="s">
        <v>6</v>
      </c>
      <c r="D102" s="21" t="s">
        <v>83</v>
      </c>
      <c r="E102" s="11">
        <v>4</v>
      </c>
      <c r="F102" s="20"/>
      <c r="G102" s="9">
        <f t="shared" si="1"/>
        <v>0</v>
      </c>
    </row>
    <row r="103" spans="1:7" ht="15.75" x14ac:dyDescent="0.2">
      <c r="A103" s="1"/>
      <c r="B103" s="19" t="s">
        <v>110</v>
      </c>
      <c r="C103" s="20" t="s">
        <v>6</v>
      </c>
      <c r="D103" s="21" t="s">
        <v>83</v>
      </c>
      <c r="E103" s="11">
        <v>8</v>
      </c>
      <c r="F103" s="20"/>
      <c r="G103" s="9">
        <f t="shared" si="1"/>
        <v>0</v>
      </c>
    </row>
    <row r="104" spans="1:7" ht="15.75" x14ac:dyDescent="0.2">
      <c r="A104" s="1"/>
      <c r="B104" s="22" t="s">
        <v>111</v>
      </c>
      <c r="C104" s="20" t="s">
        <v>6</v>
      </c>
      <c r="D104" s="23"/>
      <c r="E104" s="11">
        <v>0</v>
      </c>
      <c r="F104" s="20"/>
      <c r="G104" s="9">
        <f t="shared" si="1"/>
        <v>0</v>
      </c>
    </row>
    <row r="105" spans="1:7" ht="15.75" x14ac:dyDescent="0.2">
      <c r="A105" s="1"/>
      <c r="B105" s="19" t="s">
        <v>112</v>
      </c>
      <c r="C105" s="20" t="s">
        <v>6</v>
      </c>
      <c r="D105" s="21" t="s">
        <v>83</v>
      </c>
      <c r="E105" s="11">
        <v>30</v>
      </c>
      <c r="F105" s="20"/>
      <c r="G105" s="9">
        <f t="shared" si="1"/>
        <v>0</v>
      </c>
    </row>
    <row r="106" spans="1:7" ht="15.75" x14ac:dyDescent="0.2">
      <c r="A106" s="1"/>
      <c r="B106" s="19" t="s">
        <v>113</v>
      </c>
      <c r="C106" s="20" t="s">
        <v>6</v>
      </c>
      <c r="D106" s="21" t="s">
        <v>83</v>
      </c>
      <c r="E106" s="11">
        <v>25</v>
      </c>
      <c r="F106" s="20"/>
      <c r="G106" s="9">
        <f t="shared" si="1"/>
        <v>0</v>
      </c>
    </row>
    <row r="107" spans="1:7" ht="15.75" x14ac:dyDescent="0.2">
      <c r="A107" s="1"/>
      <c r="B107" s="19" t="s">
        <v>114</v>
      </c>
      <c r="C107" s="20" t="s">
        <v>6</v>
      </c>
      <c r="D107" s="21" t="s">
        <v>83</v>
      </c>
      <c r="E107" s="11">
        <v>25</v>
      </c>
      <c r="F107" s="20"/>
      <c r="G107" s="9">
        <f t="shared" si="1"/>
        <v>0</v>
      </c>
    </row>
    <row r="108" spans="1:7" ht="15.75" x14ac:dyDescent="0.2">
      <c r="A108" s="1"/>
      <c r="B108" s="19" t="s">
        <v>115</v>
      </c>
      <c r="C108" s="20" t="s">
        <v>6</v>
      </c>
      <c r="D108" s="21" t="s">
        <v>83</v>
      </c>
      <c r="E108" s="11">
        <v>35</v>
      </c>
      <c r="F108" s="20"/>
      <c r="G108" s="9">
        <f t="shared" si="1"/>
        <v>0</v>
      </c>
    </row>
    <row r="109" spans="1:7" ht="15.75" x14ac:dyDescent="0.2">
      <c r="A109" s="1"/>
      <c r="B109" s="19" t="s">
        <v>116</v>
      </c>
      <c r="C109" s="20" t="s">
        <v>6</v>
      </c>
      <c r="D109" s="21" t="s">
        <v>83</v>
      </c>
      <c r="E109" s="11">
        <v>15</v>
      </c>
      <c r="F109" s="20"/>
      <c r="G109" s="9">
        <f t="shared" si="1"/>
        <v>0</v>
      </c>
    </row>
    <row r="110" spans="1:7" ht="15.75" x14ac:dyDescent="0.2">
      <c r="A110" s="1"/>
      <c r="B110" s="19" t="s">
        <v>117</v>
      </c>
      <c r="C110" s="20" t="s">
        <v>6</v>
      </c>
      <c r="D110" s="21" t="s">
        <v>83</v>
      </c>
      <c r="E110" s="11">
        <v>15</v>
      </c>
      <c r="F110" s="20"/>
      <c r="G110" s="9">
        <f t="shared" si="1"/>
        <v>0</v>
      </c>
    </row>
    <row r="111" spans="1:7" ht="15.75" x14ac:dyDescent="0.2">
      <c r="A111" s="1"/>
      <c r="B111" s="19" t="s">
        <v>118</v>
      </c>
      <c r="C111" s="20" t="s">
        <v>6</v>
      </c>
      <c r="D111" s="21" t="s">
        <v>83</v>
      </c>
      <c r="E111" s="11">
        <v>25</v>
      </c>
      <c r="F111" s="20"/>
      <c r="G111" s="9">
        <f t="shared" si="1"/>
        <v>0</v>
      </c>
    </row>
    <row r="112" spans="1:7" ht="15.75" x14ac:dyDescent="0.2">
      <c r="A112" s="1"/>
      <c r="B112" s="19" t="s">
        <v>119</v>
      </c>
      <c r="C112" s="20" t="s">
        <v>6</v>
      </c>
      <c r="D112" s="21" t="s">
        <v>83</v>
      </c>
      <c r="E112" s="11">
        <v>400</v>
      </c>
      <c r="F112" s="20"/>
      <c r="G112" s="9">
        <f t="shared" si="1"/>
        <v>0</v>
      </c>
    </row>
    <row r="113" spans="1:7" ht="15.75" x14ac:dyDescent="0.2">
      <c r="A113" s="1"/>
      <c r="B113" s="19" t="s">
        <v>120</v>
      </c>
      <c r="C113" s="20" t="s">
        <v>6</v>
      </c>
      <c r="D113" s="21" t="s">
        <v>83</v>
      </c>
      <c r="E113" s="11">
        <v>20</v>
      </c>
      <c r="F113" s="20"/>
      <c r="G113" s="9">
        <f t="shared" si="1"/>
        <v>0</v>
      </c>
    </row>
    <row r="114" spans="1:7" ht="15.75" x14ac:dyDescent="0.2">
      <c r="A114" s="1"/>
      <c r="B114" s="19" t="s">
        <v>121</v>
      </c>
      <c r="C114" s="20" t="s">
        <v>6</v>
      </c>
      <c r="D114" s="21" t="s">
        <v>83</v>
      </c>
      <c r="E114" s="11">
        <v>30</v>
      </c>
      <c r="F114" s="20"/>
      <c r="G114" s="9">
        <f t="shared" si="1"/>
        <v>0</v>
      </c>
    </row>
    <row r="115" spans="1:7" ht="15.75" x14ac:dyDescent="0.2">
      <c r="A115" s="1"/>
      <c r="B115" s="19" t="s">
        <v>122</v>
      </c>
      <c r="C115" s="20" t="s">
        <v>6</v>
      </c>
      <c r="D115" s="21" t="s">
        <v>83</v>
      </c>
      <c r="E115" s="11">
        <v>33</v>
      </c>
      <c r="F115" s="20"/>
      <c r="G115" s="9">
        <f t="shared" si="1"/>
        <v>0</v>
      </c>
    </row>
    <row r="116" spans="1:7" ht="15.75" x14ac:dyDescent="0.2">
      <c r="A116" s="1"/>
      <c r="B116" s="19" t="s">
        <v>123</v>
      </c>
      <c r="C116" s="20" t="s">
        <v>6</v>
      </c>
      <c r="D116" s="21" t="s">
        <v>83</v>
      </c>
      <c r="E116" s="11">
        <v>13</v>
      </c>
      <c r="F116" s="20"/>
      <c r="G116" s="9">
        <f t="shared" si="1"/>
        <v>0</v>
      </c>
    </row>
    <row r="117" spans="1:7" ht="15.75" x14ac:dyDescent="0.2">
      <c r="A117" s="1"/>
      <c r="B117" s="19" t="s">
        <v>124</v>
      </c>
      <c r="C117" s="20" t="s">
        <v>6</v>
      </c>
      <c r="D117" s="21" t="s">
        <v>83</v>
      </c>
      <c r="E117" s="11">
        <v>14</v>
      </c>
      <c r="F117" s="20"/>
      <c r="G117" s="9">
        <f t="shared" si="1"/>
        <v>0</v>
      </c>
    </row>
    <row r="118" spans="1:7" ht="15.75" x14ac:dyDescent="0.2">
      <c r="A118" s="1"/>
      <c r="B118" s="19" t="s">
        <v>125</v>
      </c>
      <c r="C118" s="20" t="s">
        <v>6</v>
      </c>
      <c r="D118" s="21" t="s">
        <v>83</v>
      </c>
      <c r="E118" s="11">
        <v>13</v>
      </c>
      <c r="F118" s="20"/>
      <c r="G118" s="9">
        <f t="shared" si="1"/>
        <v>0</v>
      </c>
    </row>
    <row r="119" spans="1:7" ht="15.75" x14ac:dyDescent="0.2">
      <c r="A119" s="1"/>
      <c r="B119" s="19" t="s">
        <v>126</v>
      </c>
      <c r="C119" s="20" t="s">
        <v>6</v>
      </c>
      <c r="D119" s="21" t="s">
        <v>83</v>
      </c>
      <c r="E119" s="11">
        <v>14</v>
      </c>
      <c r="F119" s="20"/>
      <c r="G119" s="9">
        <f t="shared" si="1"/>
        <v>0</v>
      </c>
    </row>
    <row r="120" spans="1:7" ht="15.75" x14ac:dyDescent="0.2">
      <c r="A120" s="1"/>
      <c r="B120" s="19" t="s">
        <v>127</v>
      </c>
      <c r="C120" s="20" t="s">
        <v>6</v>
      </c>
      <c r="D120" s="21" t="s">
        <v>83</v>
      </c>
      <c r="E120" s="11">
        <v>12</v>
      </c>
      <c r="F120" s="20"/>
      <c r="G120" s="9">
        <f t="shared" si="1"/>
        <v>0</v>
      </c>
    </row>
    <row r="121" spans="1:7" ht="15.75" x14ac:dyDescent="0.2">
      <c r="A121" s="1"/>
      <c r="B121" s="19" t="s">
        <v>128</v>
      </c>
      <c r="C121" s="20" t="s">
        <v>6</v>
      </c>
      <c r="D121" s="21" t="s">
        <v>83</v>
      </c>
      <c r="E121" s="11">
        <v>12</v>
      </c>
      <c r="F121" s="20"/>
      <c r="G121" s="9">
        <f t="shared" si="1"/>
        <v>0</v>
      </c>
    </row>
    <row r="122" spans="1:7" ht="15.75" x14ac:dyDescent="0.2">
      <c r="A122" s="1"/>
      <c r="B122" s="19" t="s">
        <v>129</v>
      </c>
      <c r="C122" s="20" t="s">
        <v>6</v>
      </c>
      <c r="D122" s="21" t="s">
        <v>83</v>
      </c>
      <c r="E122" s="11">
        <v>12</v>
      </c>
      <c r="F122" s="20"/>
      <c r="G122" s="9">
        <f t="shared" si="1"/>
        <v>0</v>
      </c>
    </row>
    <row r="123" spans="1:7" ht="15.75" x14ac:dyDescent="0.2">
      <c r="A123" s="1"/>
      <c r="B123" s="19" t="s">
        <v>130</v>
      </c>
      <c r="C123" s="20" t="s">
        <v>6</v>
      </c>
      <c r="D123" s="21" t="s">
        <v>83</v>
      </c>
      <c r="E123" s="11">
        <v>12</v>
      </c>
      <c r="F123" s="20"/>
      <c r="G123" s="9">
        <f t="shared" si="1"/>
        <v>0</v>
      </c>
    </row>
    <row r="124" spans="1:7" ht="15.75" x14ac:dyDescent="0.2">
      <c r="A124" s="1"/>
      <c r="B124" s="19" t="s">
        <v>131</v>
      </c>
      <c r="C124" s="20" t="s">
        <v>6</v>
      </c>
      <c r="D124" s="21" t="s">
        <v>83</v>
      </c>
      <c r="E124" s="11">
        <v>33</v>
      </c>
      <c r="F124" s="20"/>
      <c r="G124" s="9">
        <f t="shared" si="1"/>
        <v>0</v>
      </c>
    </row>
    <row r="125" spans="1:7" ht="15.75" x14ac:dyDescent="0.2">
      <c r="A125" s="1"/>
      <c r="B125" s="19" t="s">
        <v>132</v>
      </c>
      <c r="C125" s="20" t="s">
        <v>6</v>
      </c>
      <c r="D125" s="21" t="s">
        <v>83</v>
      </c>
      <c r="E125" s="11">
        <v>33</v>
      </c>
      <c r="F125" s="20"/>
      <c r="G125" s="9">
        <f t="shared" si="1"/>
        <v>0</v>
      </c>
    </row>
    <row r="126" spans="1:7" ht="15.75" x14ac:dyDescent="0.2">
      <c r="A126" s="1"/>
      <c r="B126" s="19" t="s">
        <v>133</v>
      </c>
      <c r="C126" s="20" t="s">
        <v>6</v>
      </c>
      <c r="D126" s="21" t="s">
        <v>83</v>
      </c>
      <c r="E126" s="11">
        <v>33</v>
      </c>
      <c r="F126" s="20"/>
      <c r="G126" s="9">
        <f t="shared" si="1"/>
        <v>0</v>
      </c>
    </row>
    <row r="127" spans="1:7" ht="15.75" x14ac:dyDescent="0.2">
      <c r="A127" s="1"/>
      <c r="B127" s="19" t="s">
        <v>134</v>
      </c>
      <c r="C127" s="20" t="s">
        <v>6</v>
      </c>
      <c r="D127" s="21" t="s">
        <v>83</v>
      </c>
      <c r="E127" s="11">
        <v>33</v>
      </c>
      <c r="F127" s="20"/>
      <c r="G127" s="9">
        <f t="shared" si="1"/>
        <v>0</v>
      </c>
    </row>
    <row r="128" spans="1:7" ht="15.75" x14ac:dyDescent="0.2">
      <c r="A128" s="1"/>
      <c r="B128" s="19" t="s">
        <v>135</v>
      </c>
      <c r="C128" s="20" t="s">
        <v>6</v>
      </c>
      <c r="D128" s="21" t="s">
        <v>83</v>
      </c>
      <c r="E128" s="11">
        <v>15</v>
      </c>
      <c r="F128" s="20"/>
      <c r="G128" s="9">
        <f t="shared" si="1"/>
        <v>0</v>
      </c>
    </row>
    <row r="129" spans="1:7" ht="15.75" x14ac:dyDescent="0.2">
      <c r="A129" s="1"/>
      <c r="B129" s="19" t="s">
        <v>136</v>
      </c>
      <c r="C129" s="20" t="s">
        <v>6</v>
      </c>
      <c r="D129" s="21" t="s">
        <v>83</v>
      </c>
      <c r="E129" s="11">
        <v>15</v>
      </c>
      <c r="F129" s="20"/>
      <c r="G129" s="9">
        <f t="shared" si="1"/>
        <v>0</v>
      </c>
    </row>
    <row r="130" spans="1:7" ht="15.75" x14ac:dyDescent="0.2">
      <c r="A130" s="1"/>
      <c r="B130" s="19" t="s">
        <v>137</v>
      </c>
      <c r="C130" s="20" t="s">
        <v>6</v>
      </c>
      <c r="D130" s="21" t="s">
        <v>83</v>
      </c>
      <c r="E130" s="11">
        <v>25</v>
      </c>
      <c r="F130" s="20"/>
      <c r="G130" s="9">
        <f t="shared" si="1"/>
        <v>0</v>
      </c>
    </row>
    <row r="131" spans="1:7" ht="15.75" x14ac:dyDescent="0.2">
      <c r="A131" s="1"/>
      <c r="B131" s="19" t="s">
        <v>138</v>
      </c>
      <c r="C131" s="20" t="s">
        <v>6</v>
      </c>
      <c r="D131" s="21" t="s">
        <v>83</v>
      </c>
      <c r="E131" s="11">
        <v>15</v>
      </c>
      <c r="F131" s="20"/>
      <c r="G131" s="9">
        <f t="shared" si="1"/>
        <v>0</v>
      </c>
    </row>
    <row r="132" spans="1:7" ht="15.75" x14ac:dyDescent="0.2">
      <c r="A132" s="1"/>
      <c r="B132" s="22" t="s">
        <v>139</v>
      </c>
      <c r="C132" s="20" t="s">
        <v>6</v>
      </c>
      <c r="D132" s="23"/>
      <c r="E132" s="11">
        <v>0</v>
      </c>
      <c r="F132" s="20"/>
      <c r="G132" s="9">
        <f t="shared" si="1"/>
        <v>0</v>
      </c>
    </row>
    <row r="133" spans="1:7" ht="15.75" x14ac:dyDescent="0.2">
      <c r="A133" s="1"/>
      <c r="B133" s="19" t="s">
        <v>140</v>
      </c>
      <c r="C133" s="20" t="s">
        <v>6</v>
      </c>
      <c r="D133" s="21" t="s">
        <v>83</v>
      </c>
      <c r="E133" s="11">
        <v>5</v>
      </c>
      <c r="F133" s="20"/>
      <c r="G133" s="9">
        <f t="shared" si="1"/>
        <v>0</v>
      </c>
    </row>
    <row r="134" spans="1:7" ht="15.75" x14ac:dyDescent="0.2">
      <c r="A134" s="1"/>
      <c r="B134" s="19" t="s">
        <v>141</v>
      </c>
      <c r="C134" s="20" t="s">
        <v>6</v>
      </c>
      <c r="D134" s="21" t="s">
        <v>83</v>
      </c>
      <c r="E134" s="11">
        <v>1</v>
      </c>
      <c r="F134" s="20"/>
      <c r="G134" s="9">
        <f t="shared" si="1"/>
        <v>0</v>
      </c>
    </row>
    <row r="135" spans="1:7" ht="15.75" x14ac:dyDescent="0.2">
      <c r="A135" s="1"/>
      <c r="B135" s="19" t="s">
        <v>142</v>
      </c>
      <c r="C135" s="20" t="s">
        <v>6</v>
      </c>
      <c r="D135" s="21" t="s">
        <v>83</v>
      </c>
      <c r="E135" s="11">
        <v>1</v>
      </c>
      <c r="F135" s="20"/>
      <c r="G135" s="9">
        <f t="shared" si="1"/>
        <v>0</v>
      </c>
    </row>
    <row r="136" spans="1:7" ht="15.75" x14ac:dyDescent="0.2">
      <c r="A136" s="1"/>
      <c r="B136" s="19" t="s">
        <v>143</v>
      </c>
      <c r="C136" s="20" t="s">
        <v>6</v>
      </c>
      <c r="D136" s="21" t="s">
        <v>83</v>
      </c>
      <c r="E136" s="11">
        <v>3</v>
      </c>
      <c r="F136" s="20"/>
      <c r="G136" s="9">
        <f t="shared" si="1"/>
        <v>0</v>
      </c>
    </row>
    <row r="137" spans="1:7" ht="15.75" x14ac:dyDescent="0.2">
      <c r="A137" s="1"/>
      <c r="B137" s="19" t="s">
        <v>144</v>
      </c>
      <c r="C137" s="20" t="s">
        <v>6</v>
      </c>
      <c r="D137" s="21" t="s">
        <v>83</v>
      </c>
      <c r="E137" s="11">
        <v>1</v>
      </c>
      <c r="F137" s="20"/>
      <c r="G137" s="9">
        <f t="shared" ref="G137:G143" si="2">E137*F137</f>
        <v>0</v>
      </c>
    </row>
    <row r="138" spans="1:7" ht="15.75" x14ac:dyDescent="0.2">
      <c r="A138" s="1"/>
      <c r="B138" s="13" t="s">
        <v>145</v>
      </c>
      <c r="C138" s="20" t="s">
        <v>6</v>
      </c>
      <c r="D138" s="21"/>
      <c r="E138" s="11">
        <v>0</v>
      </c>
      <c r="F138" s="20"/>
      <c r="G138" s="9">
        <f t="shared" si="2"/>
        <v>0</v>
      </c>
    </row>
    <row r="139" spans="1:7" ht="31.5" x14ac:dyDescent="0.2">
      <c r="A139" s="1"/>
      <c r="B139" s="19" t="s">
        <v>150</v>
      </c>
      <c r="C139" s="20" t="s">
        <v>6</v>
      </c>
      <c r="D139" s="21" t="s">
        <v>83</v>
      </c>
      <c r="E139" s="11">
        <v>59</v>
      </c>
      <c r="F139" s="20"/>
      <c r="G139" s="9">
        <f t="shared" si="2"/>
        <v>0</v>
      </c>
    </row>
    <row r="140" spans="1:7" ht="31.5" x14ac:dyDescent="0.2">
      <c r="A140" s="1"/>
      <c r="B140" s="19" t="s">
        <v>151</v>
      </c>
      <c r="C140" s="20" t="s">
        <v>6</v>
      </c>
      <c r="D140" s="21" t="s">
        <v>83</v>
      </c>
      <c r="E140" s="11">
        <v>78</v>
      </c>
      <c r="F140" s="20"/>
      <c r="G140" s="9">
        <f t="shared" si="2"/>
        <v>0</v>
      </c>
    </row>
    <row r="141" spans="1:7" ht="31.5" x14ac:dyDescent="0.2">
      <c r="A141" s="1"/>
      <c r="B141" s="19" t="s">
        <v>152</v>
      </c>
      <c r="C141" s="20" t="s">
        <v>6</v>
      </c>
      <c r="D141" s="21" t="s">
        <v>83</v>
      </c>
      <c r="E141" s="11">
        <v>83</v>
      </c>
      <c r="F141" s="20"/>
      <c r="G141" s="9">
        <f t="shared" si="2"/>
        <v>0</v>
      </c>
    </row>
    <row r="142" spans="1:7" ht="31.5" x14ac:dyDescent="0.2">
      <c r="A142" s="1"/>
      <c r="B142" s="8" t="s">
        <v>153</v>
      </c>
      <c r="C142" s="20" t="s">
        <v>6</v>
      </c>
      <c r="D142" s="21" t="s">
        <v>83</v>
      </c>
      <c r="E142" s="12">
        <v>110</v>
      </c>
      <c r="F142" s="7"/>
      <c r="G142" s="9">
        <f t="shared" si="2"/>
        <v>0</v>
      </c>
    </row>
    <row r="143" spans="1:7" ht="31.5" x14ac:dyDescent="0.2">
      <c r="A143" s="1"/>
      <c r="B143" s="8" t="s">
        <v>154</v>
      </c>
      <c r="C143" s="20" t="s">
        <v>6</v>
      </c>
      <c r="D143" s="21" t="s">
        <v>83</v>
      </c>
      <c r="E143" s="12">
        <v>113</v>
      </c>
      <c r="F143" s="7"/>
      <c r="G143" s="9">
        <f t="shared" si="2"/>
        <v>0</v>
      </c>
    </row>
    <row r="144" spans="1:7" ht="15.75" x14ac:dyDescent="0.2">
      <c r="A144" s="1"/>
      <c r="B144" s="14"/>
      <c r="C144" s="15" t="s">
        <v>6</v>
      </c>
      <c r="D144" s="15"/>
      <c r="E144" s="15" t="s">
        <v>146</v>
      </c>
      <c r="F144" s="16">
        <f>SUM(F12:F143)</f>
        <v>0</v>
      </c>
      <c r="G144" s="16">
        <f>SUM(G12:G143)</f>
        <v>0</v>
      </c>
    </row>
    <row r="145" spans="1:7" ht="15.75" x14ac:dyDescent="0.2">
      <c r="A145" s="1"/>
      <c r="B145" s="46"/>
      <c r="C145" s="46"/>
      <c r="D145" s="46"/>
      <c r="E145" s="46"/>
      <c r="F145" s="46"/>
      <c r="G145" s="46"/>
    </row>
    <row r="146" spans="1:7" ht="15.75" x14ac:dyDescent="0.2">
      <c r="A146" s="1"/>
      <c r="B146" s="44" t="s">
        <v>147</v>
      </c>
      <c r="C146" s="44"/>
      <c r="D146" s="44"/>
      <c r="E146" s="17"/>
      <c r="F146" s="17"/>
      <c r="G146" s="17"/>
    </row>
    <row r="147" spans="1:7" ht="15.75" x14ac:dyDescent="0.2">
      <c r="A147" s="1"/>
      <c r="B147" s="44" t="s">
        <v>148</v>
      </c>
      <c r="C147" s="44"/>
      <c r="D147" s="44"/>
      <c r="E147" s="17"/>
      <c r="F147" s="17"/>
      <c r="G147" s="17"/>
    </row>
    <row r="148" spans="1:7" ht="15.75" x14ac:dyDescent="0.2">
      <c r="A148" s="1"/>
      <c r="B148" s="44" t="s">
        <v>149</v>
      </c>
      <c r="C148" s="44"/>
      <c r="D148" s="44"/>
      <c r="E148" s="44"/>
      <c r="F148" s="44"/>
      <c r="G148" s="44"/>
    </row>
    <row r="149" spans="1:7" x14ac:dyDescent="0.2">
      <c r="A149" s="1"/>
    </row>
  </sheetData>
  <autoFilter ref="B10:G144"/>
  <mergeCells count="14">
    <mergeCell ref="B1:D1"/>
    <mergeCell ref="E1:G1"/>
    <mergeCell ref="B2:D2"/>
    <mergeCell ref="E2:G2"/>
    <mergeCell ref="B3:D3"/>
    <mergeCell ref="E3:G3"/>
    <mergeCell ref="B145:G145"/>
    <mergeCell ref="B146:D146"/>
    <mergeCell ref="B147:D147"/>
    <mergeCell ref="B148:G148"/>
    <mergeCell ref="B4:D4"/>
    <mergeCell ref="E4:G4"/>
    <mergeCell ref="B5:G5"/>
    <mergeCell ref="B8:G8"/>
  </mergeCells>
  <pageMargins left="0.43307086614173229" right="0.27559055118110237" top="0.39370078740157483" bottom="0.39370078740157483" header="0" footer="0"/>
  <pageSetup scale="89" fitToHeight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view="pageBreakPreview" zoomScale="110" zoomScaleNormal="100" zoomScaleSheetLayoutView="110" workbookViewId="0">
      <pane xSplit="2" ySplit="10" topLeftCell="C86" activePane="bottomRight" state="frozen"/>
      <selection pane="topRight" activeCell="C1" sqref="C1"/>
      <selection pane="bottomLeft" activeCell="A7" sqref="A7"/>
      <selection pane="bottomRight" activeCell="H80" sqref="B80:H80"/>
    </sheetView>
  </sheetViews>
  <sheetFormatPr defaultRowHeight="15.75" x14ac:dyDescent="0.25"/>
  <cols>
    <col min="1" max="1" width="8.28515625" style="18" customWidth="1"/>
    <col min="2" max="2" width="43" style="2" customWidth="1"/>
    <col min="3" max="3" width="10.140625" style="2" bestFit="1" customWidth="1"/>
    <col min="4" max="4" width="13" style="2" customWidth="1"/>
    <col min="5" max="5" width="13.42578125" style="2" hidden="1" customWidth="1"/>
    <col min="6" max="6" width="14.28515625" style="2" hidden="1" customWidth="1"/>
    <col min="7" max="7" width="13.42578125" style="2" hidden="1" customWidth="1"/>
    <col min="8" max="8" width="76.42578125" style="39" bestFit="1" customWidth="1"/>
    <col min="9" max="249" width="9.140625" style="2"/>
    <col min="250" max="250" width="3.42578125" style="2" bestFit="1" customWidth="1"/>
    <col min="251" max="251" width="30.28515625" style="2" bestFit="1" customWidth="1"/>
    <col min="252" max="252" width="10.140625" style="2" bestFit="1" customWidth="1"/>
    <col min="253" max="253" width="11.7109375" style="2" bestFit="1" customWidth="1"/>
    <col min="254" max="254" width="13.42578125" style="2" bestFit="1" customWidth="1"/>
    <col min="255" max="255" width="14.28515625" style="2" bestFit="1" customWidth="1"/>
    <col min="256" max="256" width="13.42578125" style="2" bestFit="1" customWidth="1"/>
    <col min="257" max="257" width="3.42578125" style="2" bestFit="1" customWidth="1"/>
    <col min="258" max="505" width="9.140625" style="2"/>
    <col min="506" max="506" width="3.42578125" style="2" bestFit="1" customWidth="1"/>
    <col min="507" max="507" width="30.28515625" style="2" bestFit="1" customWidth="1"/>
    <col min="508" max="508" width="10.140625" style="2" bestFit="1" customWidth="1"/>
    <col min="509" max="509" width="11.7109375" style="2" bestFit="1" customWidth="1"/>
    <col min="510" max="510" width="13.42578125" style="2" bestFit="1" customWidth="1"/>
    <col min="511" max="511" width="14.28515625" style="2" bestFit="1" customWidth="1"/>
    <col min="512" max="512" width="13.42578125" style="2" bestFit="1" customWidth="1"/>
    <col min="513" max="513" width="3.42578125" style="2" bestFit="1" customWidth="1"/>
    <col min="514" max="761" width="9.140625" style="2"/>
    <col min="762" max="762" width="3.42578125" style="2" bestFit="1" customWidth="1"/>
    <col min="763" max="763" width="30.28515625" style="2" bestFit="1" customWidth="1"/>
    <col min="764" max="764" width="10.140625" style="2" bestFit="1" customWidth="1"/>
    <col min="765" max="765" width="11.7109375" style="2" bestFit="1" customWidth="1"/>
    <col min="766" max="766" width="13.42578125" style="2" bestFit="1" customWidth="1"/>
    <col min="767" max="767" width="14.28515625" style="2" bestFit="1" customWidth="1"/>
    <col min="768" max="768" width="13.42578125" style="2" bestFit="1" customWidth="1"/>
    <col min="769" max="769" width="3.42578125" style="2" bestFit="1" customWidth="1"/>
    <col min="770" max="1017" width="9.140625" style="2"/>
    <col min="1018" max="1018" width="3.42578125" style="2" bestFit="1" customWidth="1"/>
    <col min="1019" max="1019" width="30.28515625" style="2" bestFit="1" customWidth="1"/>
    <col min="1020" max="1020" width="10.140625" style="2" bestFit="1" customWidth="1"/>
    <col min="1021" max="1021" width="11.7109375" style="2" bestFit="1" customWidth="1"/>
    <col min="1022" max="1022" width="13.42578125" style="2" bestFit="1" customWidth="1"/>
    <col min="1023" max="1023" width="14.28515625" style="2" bestFit="1" customWidth="1"/>
    <col min="1024" max="1024" width="13.42578125" style="2" bestFit="1" customWidth="1"/>
    <col min="1025" max="1025" width="3.42578125" style="2" bestFit="1" customWidth="1"/>
    <col min="1026" max="1273" width="9.140625" style="2"/>
    <col min="1274" max="1274" width="3.42578125" style="2" bestFit="1" customWidth="1"/>
    <col min="1275" max="1275" width="30.28515625" style="2" bestFit="1" customWidth="1"/>
    <col min="1276" max="1276" width="10.140625" style="2" bestFit="1" customWidth="1"/>
    <col min="1277" max="1277" width="11.7109375" style="2" bestFit="1" customWidth="1"/>
    <col min="1278" max="1278" width="13.42578125" style="2" bestFit="1" customWidth="1"/>
    <col min="1279" max="1279" width="14.28515625" style="2" bestFit="1" customWidth="1"/>
    <col min="1280" max="1280" width="13.42578125" style="2" bestFit="1" customWidth="1"/>
    <col min="1281" max="1281" width="3.42578125" style="2" bestFit="1" customWidth="1"/>
    <col min="1282" max="1529" width="9.140625" style="2"/>
    <col min="1530" max="1530" width="3.42578125" style="2" bestFit="1" customWidth="1"/>
    <col min="1531" max="1531" width="30.28515625" style="2" bestFit="1" customWidth="1"/>
    <col min="1532" max="1532" width="10.140625" style="2" bestFit="1" customWidth="1"/>
    <col min="1533" max="1533" width="11.7109375" style="2" bestFit="1" customWidth="1"/>
    <col min="1534" max="1534" width="13.42578125" style="2" bestFit="1" customWidth="1"/>
    <col min="1535" max="1535" width="14.28515625" style="2" bestFit="1" customWidth="1"/>
    <col min="1536" max="1536" width="13.42578125" style="2" bestFit="1" customWidth="1"/>
    <col min="1537" max="1537" width="3.42578125" style="2" bestFit="1" customWidth="1"/>
    <col min="1538" max="1785" width="9.140625" style="2"/>
    <col min="1786" max="1786" width="3.42578125" style="2" bestFit="1" customWidth="1"/>
    <col min="1787" max="1787" width="30.28515625" style="2" bestFit="1" customWidth="1"/>
    <col min="1788" max="1788" width="10.140625" style="2" bestFit="1" customWidth="1"/>
    <col min="1789" max="1789" width="11.7109375" style="2" bestFit="1" customWidth="1"/>
    <col min="1790" max="1790" width="13.42578125" style="2" bestFit="1" customWidth="1"/>
    <col min="1791" max="1791" width="14.28515625" style="2" bestFit="1" customWidth="1"/>
    <col min="1792" max="1792" width="13.42578125" style="2" bestFit="1" customWidth="1"/>
    <col min="1793" max="1793" width="3.42578125" style="2" bestFit="1" customWidth="1"/>
    <col min="1794" max="2041" width="9.140625" style="2"/>
    <col min="2042" max="2042" width="3.42578125" style="2" bestFit="1" customWidth="1"/>
    <col min="2043" max="2043" width="30.28515625" style="2" bestFit="1" customWidth="1"/>
    <col min="2044" max="2044" width="10.140625" style="2" bestFit="1" customWidth="1"/>
    <col min="2045" max="2045" width="11.7109375" style="2" bestFit="1" customWidth="1"/>
    <col min="2046" max="2046" width="13.42578125" style="2" bestFit="1" customWidth="1"/>
    <col min="2047" max="2047" width="14.28515625" style="2" bestFit="1" customWidth="1"/>
    <col min="2048" max="2048" width="13.42578125" style="2" bestFit="1" customWidth="1"/>
    <col min="2049" max="2049" width="3.42578125" style="2" bestFit="1" customWidth="1"/>
    <col min="2050" max="2297" width="9.140625" style="2"/>
    <col min="2298" max="2298" width="3.42578125" style="2" bestFit="1" customWidth="1"/>
    <col min="2299" max="2299" width="30.28515625" style="2" bestFit="1" customWidth="1"/>
    <col min="2300" max="2300" width="10.140625" style="2" bestFit="1" customWidth="1"/>
    <col min="2301" max="2301" width="11.7109375" style="2" bestFit="1" customWidth="1"/>
    <col min="2302" max="2302" width="13.42578125" style="2" bestFit="1" customWidth="1"/>
    <col min="2303" max="2303" width="14.28515625" style="2" bestFit="1" customWidth="1"/>
    <col min="2304" max="2304" width="13.42578125" style="2" bestFit="1" customWidth="1"/>
    <col min="2305" max="2305" width="3.42578125" style="2" bestFit="1" customWidth="1"/>
    <col min="2306" max="2553" width="9.140625" style="2"/>
    <col min="2554" max="2554" width="3.42578125" style="2" bestFit="1" customWidth="1"/>
    <col min="2555" max="2555" width="30.28515625" style="2" bestFit="1" customWidth="1"/>
    <col min="2556" max="2556" width="10.140625" style="2" bestFit="1" customWidth="1"/>
    <col min="2557" max="2557" width="11.7109375" style="2" bestFit="1" customWidth="1"/>
    <col min="2558" max="2558" width="13.42578125" style="2" bestFit="1" customWidth="1"/>
    <col min="2559" max="2559" width="14.28515625" style="2" bestFit="1" customWidth="1"/>
    <col min="2560" max="2560" width="13.42578125" style="2" bestFit="1" customWidth="1"/>
    <col min="2561" max="2561" width="3.42578125" style="2" bestFit="1" customWidth="1"/>
    <col min="2562" max="2809" width="9.140625" style="2"/>
    <col min="2810" max="2810" width="3.42578125" style="2" bestFit="1" customWidth="1"/>
    <col min="2811" max="2811" width="30.28515625" style="2" bestFit="1" customWidth="1"/>
    <col min="2812" max="2812" width="10.140625" style="2" bestFit="1" customWidth="1"/>
    <col min="2813" max="2813" width="11.7109375" style="2" bestFit="1" customWidth="1"/>
    <col min="2814" max="2814" width="13.42578125" style="2" bestFit="1" customWidth="1"/>
    <col min="2815" max="2815" width="14.28515625" style="2" bestFit="1" customWidth="1"/>
    <col min="2816" max="2816" width="13.42578125" style="2" bestFit="1" customWidth="1"/>
    <col min="2817" max="2817" width="3.42578125" style="2" bestFit="1" customWidth="1"/>
    <col min="2818" max="3065" width="9.140625" style="2"/>
    <col min="3066" max="3066" width="3.42578125" style="2" bestFit="1" customWidth="1"/>
    <col min="3067" max="3067" width="30.28515625" style="2" bestFit="1" customWidth="1"/>
    <col min="3068" max="3068" width="10.140625" style="2" bestFit="1" customWidth="1"/>
    <col min="3069" max="3069" width="11.7109375" style="2" bestFit="1" customWidth="1"/>
    <col min="3070" max="3070" width="13.42578125" style="2" bestFit="1" customWidth="1"/>
    <col min="3071" max="3071" width="14.28515625" style="2" bestFit="1" customWidth="1"/>
    <col min="3072" max="3072" width="13.42578125" style="2" bestFit="1" customWidth="1"/>
    <col min="3073" max="3073" width="3.42578125" style="2" bestFit="1" customWidth="1"/>
    <col min="3074" max="3321" width="9.140625" style="2"/>
    <col min="3322" max="3322" width="3.42578125" style="2" bestFit="1" customWidth="1"/>
    <col min="3323" max="3323" width="30.28515625" style="2" bestFit="1" customWidth="1"/>
    <col min="3324" max="3324" width="10.140625" style="2" bestFit="1" customWidth="1"/>
    <col min="3325" max="3325" width="11.7109375" style="2" bestFit="1" customWidth="1"/>
    <col min="3326" max="3326" width="13.42578125" style="2" bestFit="1" customWidth="1"/>
    <col min="3327" max="3327" width="14.28515625" style="2" bestFit="1" customWidth="1"/>
    <col min="3328" max="3328" width="13.42578125" style="2" bestFit="1" customWidth="1"/>
    <col min="3329" max="3329" width="3.42578125" style="2" bestFit="1" customWidth="1"/>
    <col min="3330" max="3577" width="9.140625" style="2"/>
    <col min="3578" max="3578" width="3.42578125" style="2" bestFit="1" customWidth="1"/>
    <col min="3579" max="3579" width="30.28515625" style="2" bestFit="1" customWidth="1"/>
    <col min="3580" max="3580" width="10.140625" style="2" bestFit="1" customWidth="1"/>
    <col min="3581" max="3581" width="11.7109375" style="2" bestFit="1" customWidth="1"/>
    <col min="3582" max="3582" width="13.42578125" style="2" bestFit="1" customWidth="1"/>
    <col min="3583" max="3583" width="14.28515625" style="2" bestFit="1" customWidth="1"/>
    <col min="3584" max="3584" width="13.42578125" style="2" bestFit="1" customWidth="1"/>
    <col min="3585" max="3585" width="3.42578125" style="2" bestFit="1" customWidth="1"/>
    <col min="3586" max="3833" width="9.140625" style="2"/>
    <col min="3834" max="3834" width="3.42578125" style="2" bestFit="1" customWidth="1"/>
    <col min="3835" max="3835" width="30.28515625" style="2" bestFit="1" customWidth="1"/>
    <col min="3836" max="3836" width="10.140625" style="2" bestFit="1" customWidth="1"/>
    <col min="3837" max="3837" width="11.7109375" style="2" bestFit="1" customWidth="1"/>
    <col min="3838" max="3838" width="13.42578125" style="2" bestFit="1" customWidth="1"/>
    <col min="3839" max="3839" width="14.28515625" style="2" bestFit="1" customWidth="1"/>
    <col min="3840" max="3840" width="13.42578125" style="2" bestFit="1" customWidth="1"/>
    <col min="3841" max="3841" width="3.42578125" style="2" bestFit="1" customWidth="1"/>
    <col min="3842" max="4089" width="9.140625" style="2"/>
    <col min="4090" max="4090" width="3.42578125" style="2" bestFit="1" customWidth="1"/>
    <col min="4091" max="4091" width="30.28515625" style="2" bestFit="1" customWidth="1"/>
    <col min="4092" max="4092" width="10.140625" style="2" bestFit="1" customWidth="1"/>
    <col min="4093" max="4093" width="11.7109375" style="2" bestFit="1" customWidth="1"/>
    <col min="4094" max="4094" width="13.42578125" style="2" bestFit="1" customWidth="1"/>
    <col min="4095" max="4095" width="14.28515625" style="2" bestFit="1" customWidth="1"/>
    <col min="4096" max="4096" width="13.42578125" style="2" bestFit="1" customWidth="1"/>
    <col min="4097" max="4097" width="3.42578125" style="2" bestFit="1" customWidth="1"/>
    <col min="4098" max="4345" width="9.140625" style="2"/>
    <col min="4346" max="4346" width="3.42578125" style="2" bestFit="1" customWidth="1"/>
    <col min="4347" max="4347" width="30.28515625" style="2" bestFit="1" customWidth="1"/>
    <col min="4348" max="4348" width="10.140625" style="2" bestFit="1" customWidth="1"/>
    <col min="4349" max="4349" width="11.7109375" style="2" bestFit="1" customWidth="1"/>
    <col min="4350" max="4350" width="13.42578125" style="2" bestFit="1" customWidth="1"/>
    <col min="4351" max="4351" width="14.28515625" style="2" bestFit="1" customWidth="1"/>
    <col min="4352" max="4352" width="13.42578125" style="2" bestFit="1" customWidth="1"/>
    <col min="4353" max="4353" width="3.42578125" style="2" bestFit="1" customWidth="1"/>
    <col min="4354" max="4601" width="9.140625" style="2"/>
    <col min="4602" max="4602" width="3.42578125" style="2" bestFit="1" customWidth="1"/>
    <col min="4603" max="4603" width="30.28515625" style="2" bestFit="1" customWidth="1"/>
    <col min="4604" max="4604" width="10.140625" style="2" bestFit="1" customWidth="1"/>
    <col min="4605" max="4605" width="11.7109375" style="2" bestFit="1" customWidth="1"/>
    <col min="4606" max="4606" width="13.42578125" style="2" bestFit="1" customWidth="1"/>
    <col min="4607" max="4607" width="14.28515625" style="2" bestFit="1" customWidth="1"/>
    <col min="4608" max="4608" width="13.42578125" style="2" bestFit="1" customWidth="1"/>
    <col min="4609" max="4609" width="3.42578125" style="2" bestFit="1" customWidth="1"/>
    <col min="4610" max="4857" width="9.140625" style="2"/>
    <col min="4858" max="4858" width="3.42578125" style="2" bestFit="1" customWidth="1"/>
    <col min="4859" max="4859" width="30.28515625" style="2" bestFit="1" customWidth="1"/>
    <col min="4860" max="4860" width="10.140625" style="2" bestFit="1" customWidth="1"/>
    <col min="4861" max="4861" width="11.7109375" style="2" bestFit="1" customWidth="1"/>
    <col min="4862" max="4862" width="13.42578125" style="2" bestFit="1" customWidth="1"/>
    <col min="4863" max="4863" width="14.28515625" style="2" bestFit="1" customWidth="1"/>
    <col min="4864" max="4864" width="13.42578125" style="2" bestFit="1" customWidth="1"/>
    <col min="4865" max="4865" width="3.42578125" style="2" bestFit="1" customWidth="1"/>
    <col min="4866" max="5113" width="9.140625" style="2"/>
    <col min="5114" max="5114" width="3.42578125" style="2" bestFit="1" customWidth="1"/>
    <col min="5115" max="5115" width="30.28515625" style="2" bestFit="1" customWidth="1"/>
    <col min="5116" max="5116" width="10.140625" style="2" bestFit="1" customWidth="1"/>
    <col min="5117" max="5117" width="11.7109375" style="2" bestFit="1" customWidth="1"/>
    <col min="5118" max="5118" width="13.42578125" style="2" bestFit="1" customWidth="1"/>
    <col min="5119" max="5119" width="14.28515625" style="2" bestFit="1" customWidth="1"/>
    <col min="5120" max="5120" width="13.42578125" style="2" bestFit="1" customWidth="1"/>
    <col min="5121" max="5121" width="3.42578125" style="2" bestFit="1" customWidth="1"/>
    <col min="5122" max="5369" width="9.140625" style="2"/>
    <col min="5370" max="5370" width="3.42578125" style="2" bestFit="1" customWidth="1"/>
    <col min="5371" max="5371" width="30.28515625" style="2" bestFit="1" customWidth="1"/>
    <col min="5372" max="5372" width="10.140625" style="2" bestFit="1" customWidth="1"/>
    <col min="5373" max="5373" width="11.7109375" style="2" bestFit="1" customWidth="1"/>
    <col min="5374" max="5374" width="13.42578125" style="2" bestFit="1" customWidth="1"/>
    <col min="5375" max="5375" width="14.28515625" style="2" bestFit="1" customWidth="1"/>
    <col min="5376" max="5376" width="13.42578125" style="2" bestFit="1" customWidth="1"/>
    <col min="5377" max="5377" width="3.42578125" style="2" bestFit="1" customWidth="1"/>
    <col min="5378" max="5625" width="9.140625" style="2"/>
    <col min="5626" max="5626" width="3.42578125" style="2" bestFit="1" customWidth="1"/>
    <col min="5627" max="5627" width="30.28515625" style="2" bestFit="1" customWidth="1"/>
    <col min="5628" max="5628" width="10.140625" style="2" bestFit="1" customWidth="1"/>
    <col min="5629" max="5629" width="11.7109375" style="2" bestFit="1" customWidth="1"/>
    <col min="5630" max="5630" width="13.42578125" style="2" bestFit="1" customWidth="1"/>
    <col min="5631" max="5631" width="14.28515625" style="2" bestFit="1" customWidth="1"/>
    <col min="5632" max="5632" width="13.42578125" style="2" bestFit="1" customWidth="1"/>
    <col min="5633" max="5633" width="3.42578125" style="2" bestFit="1" customWidth="1"/>
    <col min="5634" max="5881" width="9.140625" style="2"/>
    <col min="5882" max="5882" width="3.42578125" style="2" bestFit="1" customWidth="1"/>
    <col min="5883" max="5883" width="30.28515625" style="2" bestFit="1" customWidth="1"/>
    <col min="5884" max="5884" width="10.140625" style="2" bestFit="1" customWidth="1"/>
    <col min="5885" max="5885" width="11.7109375" style="2" bestFit="1" customWidth="1"/>
    <col min="5886" max="5886" width="13.42578125" style="2" bestFit="1" customWidth="1"/>
    <col min="5887" max="5887" width="14.28515625" style="2" bestFit="1" customWidth="1"/>
    <col min="5888" max="5888" width="13.42578125" style="2" bestFit="1" customWidth="1"/>
    <col min="5889" max="5889" width="3.42578125" style="2" bestFit="1" customWidth="1"/>
    <col min="5890" max="6137" width="9.140625" style="2"/>
    <col min="6138" max="6138" width="3.42578125" style="2" bestFit="1" customWidth="1"/>
    <col min="6139" max="6139" width="30.28515625" style="2" bestFit="1" customWidth="1"/>
    <col min="6140" max="6140" width="10.140625" style="2" bestFit="1" customWidth="1"/>
    <col min="6141" max="6141" width="11.7109375" style="2" bestFit="1" customWidth="1"/>
    <col min="6142" max="6142" width="13.42578125" style="2" bestFit="1" customWidth="1"/>
    <col min="6143" max="6143" width="14.28515625" style="2" bestFit="1" customWidth="1"/>
    <col min="6144" max="6144" width="13.42578125" style="2" bestFit="1" customWidth="1"/>
    <col min="6145" max="6145" width="3.42578125" style="2" bestFit="1" customWidth="1"/>
    <col min="6146" max="6393" width="9.140625" style="2"/>
    <col min="6394" max="6394" width="3.42578125" style="2" bestFit="1" customWidth="1"/>
    <col min="6395" max="6395" width="30.28515625" style="2" bestFit="1" customWidth="1"/>
    <col min="6396" max="6396" width="10.140625" style="2" bestFit="1" customWidth="1"/>
    <col min="6397" max="6397" width="11.7109375" style="2" bestFit="1" customWidth="1"/>
    <col min="6398" max="6398" width="13.42578125" style="2" bestFit="1" customWidth="1"/>
    <col min="6399" max="6399" width="14.28515625" style="2" bestFit="1" customWidth="1"/>
    <col min="6400" max="6400" width="13.42578125" style="2" bestFit="1" customWidth="1"/>
    <col min="6401" max="6401" width="3.42578125" style="2" bestFit="1" customWidth="1"/>
    <col min="6402" max="6649" width="9.140625" style="2"/>
    <col min="6650" max="6650" width="3.42578125" style="2" bestFit="1" customWidth="1"/>
    <col min="6651" max="6651" width="30.28515625" style="2" bestFit="1" customWidth="1"/>
    <col min="6652" max="6652" width="10.140625" style="2" bestFit="1" customWidth="1"/>
    <col min="6653" max="6653" width="11.7109375" style="2" bestFit="1" customWidth="1"/>
    <col min="6654" max="6654" width="13.42578125" style="2" bestFit="1" customWidth="1"/>
    <col min="6655" max="6655" width="14.28515625" style="2" bestFit="1" customWidth="1"/>
    <col min="6656" max="6656" width="13.42578125" style="2" bestFit="1" customWidth="1"/>
    <col min="6657" max="6657" width="3.42578125" style="2" bestFit="1" customWidth="1"/>
    <col min="6658" max="6905" width="9.140625" style="2"/>
    <col min="6906" max="6906" width="3.42578125" style="2" bestFit="1" customWidth="1"/>
    <col min="6907" max="6907" width="30.28515625" style="2" bestFit="1" customWidth="1"/>
    <col min="6908" max="6908" width="10.140625" style="2" bestFit="1" customWidth="1"/>
    <col min="6909" max="6909" width="11.7109375" style="2" bestFit="1" customWidth="1"/>
    <col min="6910" max="6910" width="13.42578125" style="2" bestFit="1" customWidth="1"/>
    <col min="6911" max="6911" width="14.28515625" style="2" bestFit="1" customWidth="1"/>
    <col min="6912" max="6912" width="13.42578125" style="2" bestFit="1" customWidth="1"/>
    <col min="6913" max="6913" width="3.42578125" style="2" bestFit="1" customWidth="1"/>
    <col min="6914" max="7161" width="9.140625" style="2"/>
    <col min="7162" max="7162" width="3.42578125" style="2" bestFit="1" customWidth="1"/>
    <col min="7163" max="7163" width="30.28515625" style="2" bestFit="1" customWidth="1"/>
    <col min="7164" max="7164" width="10.140625" style="2" bestFit="1" customWidth="1"/>
    <col min="7165" max="7165" width="11.7109375" style="2" bestFit="1" customWidth="1"/>
    <col min="7166" max="7166" width="13.42578125" style="2" bestFit="1" customWidth="1"/>
    <col min="7167" max="7167" width="14.28515625" style="2" bestFit="1" customWidth="1"/>
    <col min="7168" max="7168" width="13.42578125" style="2" bestFit="1" customWidth="1"/>
    <col min="7169" max="7169" width="3.42578125" style="2" bestFit="1" customWidth="1"/>
    <col min="7170" max="7417" width="9.140625" style="2"/>
    <col min="7418" max="7418" width="3.42578125" style="2" bestFit="1" customWidth="1"/>
    <col min="7419" max="7419" width="30.28515625" style="2" bestFit="1" customWidth="1"/>
    <col min="7420" max="7420" width="10.140625" style="2" bestFit="1" customWidth="1"/>
    <col min="7421" max="7421" width="11.7109375" style="2" bestFit="1" customWidth="1"/>
    <col min="7422" max="7422" width="13.42578125" style="2" bestFit="1" customWidth="1"/>
    <col min="7423" max="7423" width="14.28515625" style="2" bestFit="1" customWidth="1"/>
    <col min="7424" max="7424" width="13.42578125" style="2" bestFit="1" customWidth="1"/>
    <col min="7425" max="7425" width="3.42578125" style="2" bestFit="1" customWidth="1"/>
    <col min="7426" max="7673" width="9.140625" style="2"/>
    <col min="7674" max="7674" width="3.42578125" style="2" bestFit="1" customWidth="1"/>
    <col min="7675" max="7675" width="30.28515625" style="2" bestFit="1" customWidth="1"/>
    <col min="7676" max="7676" width="10.140625" style="2" bestFit="1" customWidth="1"/>
    <col min="7677" max="7677" width="11.7109375" style="2" bestFit="1" customWidth="1"/>
    <col min="7678" max="7678" width="13.42578125" style="2" bestFit="1" customWidth="1"/>
    <col min="7679" max="7679" width="14.28515625" style="2" bestFit="1" customWidth="1"/>
    <col min="7680" max="7680" width="13.42578125" style="2" bestFit="1" customWidth="1"/>
    <col min="7681" max="7681" width="3.42578125" style="2" bestFit="1" customWidth="1"/>
    <col min="7682" max="7929" width="9.140625" style="2"/>
    <col min="7930" max="7930" width="3.42578125" style="2" bestFit="1" customWidth="1"/>
    <col min="7931" max="7931" width="30.28515625" style="2" bestFit="1" customWidth="1"/>
    <col min="7932" max="7932" width="10.140625" style="2" bestFit="1" customWidth="1"/>
    <col min="7933" max="7933" width="11.7109375" style="2" bestFit="1" customWidth="1"/>
    <col min="7934" max="7934" width="13.42578125" style="2" bestFit="1" customWidth="1"/>
    <col min="7935" max="7935" width="14.28515625" style="2" bestFit="1" customWidth="1"/>
    <col min="7936" max="7936" width="13.42578125" style="2" bestFit="1" customWidth="1"/>
    <col min="7937" max="7937" width="3.42578125" style="2" bestFit="1" customWidth="1"/>
    <col min="7938" max="8185" width="9.140625" style="2"/>
    <col min="8186" max="8186" width="3.42578125" style="2" bestFit="1" customWidth="1"/>
    <col min="8187" max="8187" width="30.28515625" style="2" bestFit="1" customWidth="1"/>
    <col min="8188" max="8188" width="10.140625" style="2" bestFit="1" customWidth="1"/>
    <col min="8189" max="8189" width="11.7109375" style="2" bestFit="1" customWidth="1"/>
    <col min="8190" max="8190" width="13.42578125" style="2" bestFit="1" customWidth="1"/>
    <col min="8191" max="8191" width="14.28515625" style="2" bestFit="1" customWidth="1"/>
    <col min="8192" max="8192" width="13.42578125" style="2" bestFit="1" customWidth="1"/>
    <col min="8193" max="8193" width="3.42578125" style="2" bestFit="1" customWidth="1"/>
    <col min="8194" max="8441" width="9.140625" style="2"/>
    <col min="8442" max="8442" width="3.42578125" style="2" bestFit="1" customWidth="1"/>
    <col min="8443" max="8443" width="30.28515625" style="2" bestFit="1" customWidth="1"/>
    <col min="8444" max="8444" width="10.140625" style="2" bestFit="1" customWidth="1"/>
    <col min="8445" max="8445" width="11.7109375" style="2" bestFit="1" customWidth="1"/>
    <col min="8446" max="8446" width="13.42578125" style="2" bestFit="1" customWidth="1"/>
    <col min="8447" max="8447" width="14.28515625" style="2" bestFit="1" customWidth="1"/>
    <col min="8448" max="8448" width="13.42578125" style="2" bestFit="1" customWidth="1"/>
    <col min="8449" max="8449" width="3.42578125" style="2" bestFit="1" customWidth="1"/>
    <col min="8450" max="8697" width="9.140625" style="2"/>
    <col min="8698" max="8698" width="3.42578125" style="2" bestFit="1" customWidth="1"/>
    <col min="8699" max="8699" width="30.28515625" style="2" bestFit="1" customWidth="1"/>
    <col min="8700" max="8700" width="10.140625" style="2" bestFit="1" customWidth="1"/>
    <col min="8701" max="8701" width="11.7109375" style="2" bestFit="1" customWidth="1"/>
    <col min="8702" max="8702" width="13.42578125" style="2" bestFit="1" customWidth="1"/>
    <col min="8703" max="8703" width="14.28515625" style="2" bestFit="1" customWidth="1"/>
    <col min="8704" max="8704" width="13.42578125" style="2" bestFit="1" customWidth="1"/>
    <col min="8705" max="8705" width="3.42578125" style="2" bestFit="1" customWidth="1"/>
    <col min="8706" max="8953" width="9.140625" style="2"/>
    <col min="8954" max="8954" width="3.42578125" style="2" bestFit="1" customWidth="1"/>
    <col min="8955" max="8955" width="30.28515625" style="2" bestFit="1" customWidth="1"/>
    <col min="8956" max="8956" width="10.140625" style="2" bestFit="1" customWidth="1"/>
    <col min="8957" max="8957" width="11.7109375" style="2" bestFit="1" customWidth="1"/>
    <col min="8958" max="8958" width="13.42578125" style="2" bestFit="1" customWidth="1"/>
    <col min="8959" max="8959" width="14.28515625" style="2" bestFit="1" customWidth="1"/>
    <col min="8960" max="8960" width="13.42578125" style="2" bestFit="1" customWidth="1"/>
    <col min="8961" max="8961" width="3.42578125" style="2" bestFit="1" customWidth="1"/>
    <col min="8962" max="9209" width="9.140625" style="2"/>
    <col min="9210" max="9210" width="3.42578125" style="2" bestFit="1" customWidth="1"/>
    <col min="9211" max="9211" width="30.28515625" style="2" bestFit="1" customWidth="1"/>
    <col min="9212" max="9212" width="10.140625" style="2" bestFit="1" customWidth="1"/>
    <col min="9213" max="9213" width="11.7109375" style="2" bestFit="1" customWidth="1"/>
    <col min="9214" max="9214" width="13.42578125" style="2" bestFit="1" customWidth="1"/>
    <col min="9215" max="9215" width="14.28515625" style="2" bestFit="1" customWidth="1"/>
    <col min="9216" max="9216" width="13.42578125" style="2" bestFit="1" customWidth="1"/>
    <col min="9217" max="9217" width="3.42578125" style="2" bestFit="1" customWidth="1"/>
    <col min="9218" max="9465" width="9.140625" style="2"/>
    <col min="9466" max="9466" width="3.42578125" style="2" bestFit="1" customWidth="1"/>
    <col min="9467" max="9467" width="30.28515625" style="2" bestFit="1" customWidth="1"/>
    <col min="9468" max="9468" width="10.140625" style="2" bestFit="1" customWidth="1"/>
    <col min="9469" max="9469" width="11.7109375" style="2" bestFit="1" customWidth="1"/>
    <col min="9470" max="9470" width="13.42578125" style="2" bestFit="1" customWidth="1"/>
    <col min="9471" max="9471" width="14.28515625" style="2" bestFit="1" customWidth="1"/>
    <col min="9472" max="9472" width="13.42578125" style="2" bestFit="1" customWidth="1"/>
    <col min="9473" max="9473" width="3.42578125" style="2" bestFit="1" customWidth="1"/>
    <col min="9474" max="9721" width="9.140625" style="2"/>
    <col min="9722" max="9722" width="3.42578125" style="2" bestFit="1" customWidth="1"/>
    <col min="9723" max="9723" width="30.28515625" style="2" bestFit="1" customWidth="1"/>
    <col min="9724" max="9724" width="10.140625" style="2" bestFit="1" customWidth="1"/>
    <col min="9725" max="9725" width="11.7109375" style="2" bestFit="1" customWidth="1"/>
    <col min="9726" max="9726" width="13.42578125" style="2" bestFit="1" customWidth="1"/>
    <col min="9727" max="9727" width="14.28515625" style="2" bestFit="1" customWidth="1"/>
    <col min="9728" max="9728" width="13.42578125" style="2" bestFit="1" customWidth="1"/>
    <col min="9729" max="9729" width="3.42578125" style="2" bestFit="1" customWidth="1"/>
    <col min="9730" max="9977" width="9.140625" style="2"/>
    <col min="9978" max="9978" width="3.42578125" style="2" bestFit="1" customWidth="1"/>
    <col min="9979" max="9979" width="30.28515625" style="2" bestFit="1" customWidth="1"/>
    <col min="9980" max="9980" width="10.140625" style="2" bestFit="1" customWidth="1"/>
    <col min="9981" max="9981" width="11.7109375" style="2" bestFit="1" customWidth="1"/>
    <col min="9982" max="9982" width="13.42578125" style="2" bestFit="1" customWidth="1"/>
    <col min="9983" max="9983" width="14.28515625" style="2" bestFit="1" customWidth="1"/>
    <col min="9984" max="9984" width="13.42578125" style="2" bestFit="1" customWidth="1"/>
    <col min="9985" max="9985" width="3.42578125" style="2" bestFit="1" customWidth="1"/>
    <col min="9986" max="10233" width="9.140625" style="2"/>
    <col min="10234" max="10234" width="3.42578125" style="2" bestFit="1" customWidth="1"/>
    <col min="10235" max="10235" width="30.28515625" style="2" bestFit="1" customWidth="1"/>
    <col min="10236" max="10236" width="10.140625" style="2" bestFit="1" customWidth="1"/>
    <col min="10237" max="10237" width="11.7109375" style="2" bestFit="1" customWidth="1"/>
    <col min="10238" max="10238" width="13.42578125" style="2" bestFit="1" customWidth="1"/>
    <col min="10239" max="10239" width="14.28515625" style="2" bestFit="1" customWidth="1"/>
    <col min="10240" max="10240" width="13.42578125" style="2" bestFit="1" customWidth="1"/>
    <col min="10241" max="10241" width="3.42578125" style="2" bestFit="1" customWidth="1"/>
    <col min="10242" max="10489" width="9.140625" style="2"/>
    <col min="10490" max="10490" width="3.42578125" style="2" bestFit="1" customWidth="1"/>
    <col min="10491" max="10491" width="30.28515625" style="2" bestFit="1" customWidth="1"/>
    <col min="10492" max="10492" width="10.140625" style="2" bestFit="1" customWidth="1"/>
    <col min="10493" max="10493" width="11.7109375" style="2" bestFit="1" customWidth="1"/>
    <col min="10494" max="10494" width="13.42578125" style="2" bestFit="1" customWidth="1"/>
    <col min="10495" max="10495" width="14.28515625" style="2" bestFit="1" customWidth="1"/>
    <col min="10496" max="10496" width="13.42578125" style="2" bestFit="1" customWidth="1"/>
    <col min="10497" max="10497" width="3.42578125" style="2" bestFit="1" customWidth="1"/>
    <col min="10498" max="10745" width="9.140625" style="2"/>
    <col min="10746" max="10746" width="3.42578125" style="2" bestFit="1" customWidth="1"/>
    <col min="10747" max="10747" width="30.28515625" style="2" bestFit="1" customWidth="1"/>
    <col min="10748" max="10748" width="10.140625" style="2" bestFit="1" customWidth="1"/>
    <col min="10749" max="10749" width="11.7109375" style="2" bestFit="1" customWidth="1"/>
    <col min="10750" max="10750" width="13.42578125" style="2" bestFit="1" customWidth="1"/>
    <col min="10751" max="10751" width="14.28515625" style="2" bestFit="1" customWidth="1"/>
    <col min="10752" max="10752" width="13.42578125" style="2" bestFit="1" customWidth="1"/>
    <col min="10753" max="10753" width="3.42578125" style="2" bestFit="1" customWidth="1"/>
    <col min="10754" max="11001" width="9.140625" style="2"/>
    <col min="11002" max="11002" width="3.42578125" style="2" bestFit="1" customWidth="1"/>
    <col min="11003" max="11003" width="30.28515625" style="2" bestFit="1" customWidth="1"/>
    <col min="11004" max="11004" width="10.140625" style="2" bestFit="1" customWidth="1"/>
    <col min="11005" max="11005" width="11.7109375" style="2" bestFit="1" customWidth="1"/>
    <col min="11006" max="11006" width="13.42578125" style="2" bestFit="1" customWidth="1"/>
    <col min="11007" max="11007" width="14.28515625" style="2" bestFit="1" customWidth="1"/>
    <col min="11008" max="11008" width="13.42578125" style="2" bestFit="1" customWidth="1"/>
    <col min="11009" max="11009" width="3.42578125" style="2" bestFit="1" customWidth="1"/>
    <col min="11010" max="11257" width="9.140625" style="2"/>
    <col min="11258" max="11258" width="3.42578125" style="2" bestFit="1" customWidth="1"/>
    <col min="11259" max="11259" width="30.28515625" style="2" bestFit="1" customWidth="1"/>
    <col min="11260" max="11260" width="10.140625" style="2" bestFit="1" customWidth="1"/>
    <col min="11261" max="11261" width="11.7109375" style="2" bestFit="1" customWidth="1"/>
    <col min="11262" max="11262" width="13.42578125" style="2" bestFit="1" customWidth="1"/>
    <col min="11263" max="11263" width="14.28515625" style="2" bestFit="1" customWidth="1"/>
    <col min="11264" max="11264" width="13.42578125" style="2" bestFit="1" customWidth="1"/>
    <col min="11265" max="11265" width="3.42578125" style="2" bestFit="1" customWidth="1"/>
    <col min="11266" max="11513" width="9.140625" style="2"/>
    <col min="11514" max="11514" width="3.42578125" style="2" bestFit="1" customWidth="1"/>
    <col min="11515" max="11515" width="30.28515625" style="2" bestFit="1" customWidth="1"/>
    <col min="11516" max="11516" width="10.140625" style="2" bestFit="1" customWidth="1"/>
    <col min="11517" max="11517" width="11.7109375" style="2" bestFit="1" customWidth="1"/>
    <col min="11518" max="11518" width="13.42578125" style="2" bestFit="1" customWidth="1"/>
    <col min="11519" max="11519" width="14.28515625" style="2" bestFit="1" customWidth="1"/>
    <col min="11520" max="11520" width="13.42578125" style="2" bestFit="1" customWidth="1"/>
    <col min="11521" max="11521" width="3.42578125" style="2" bestFit="1" customWidth="1"/>
    <col min="11522" max="11769" width="9.140625" style="2"/>
    <col min="11770" max="11770" width="3.42578125" style="2" bestFit="1" customWidth="1"/>
    <col min="11771" max="11771" width="30.28515625" style="2" bestFit="1" customWidth="1"/>
    <col min="11772" max="11772" width="10.140625" style="2" bestFit="1" customWidth="1"/>
    <col min="11773" max="11773" width="11.7109375" style="2" bestFit="1" customWidth="1"/>
    <col min="11774" max="11774" width="13.42578125" style="2" bestFit="1" customWidth="1"/>
    <col min="11775" max="11775" width="14.28515625" style="2" bestFit="1" customWidth="1"/>
    <col min="11776" max="11776" width="13.42578125" style="2" bestFit="1" customWidth="1"/>
    <col min="11777" max="11777" width="3.42578125" style="2" bestFit="1" customWidth="1"/>
    <col min="11778" max="12025" width="9.140625" style="2"/>
    <col min="12026" max="12026" width="3.42578125" style="2" bestFit="1" customWidth="1"/>
    <col min="12027" max="12027" width="30.28515625" style="2" bestFit="1" customWidth="1"/>
    <col min="12028" max="12028" width="10.140625" style="2" bestFit="1" customWidth="1"/>
    <col min="12029" max="12029" width="11.7109375" style="2" bestFit="1" customWidth="1"/>
    <col min="12030" max="12030" width="13.42578125" style="2" bestFit="1" customWidth="1"/>
    <col min="12031" max="12031" width="14.28515625" style="2" bestFit="1" customWidth="1"/>
    <col min="12032" max="12032" width="13.42578125" style="2" bestFit="1" customWidth="1"/>
    <col min="12033" max="12033" width="3.42578125" style="2" bestFit="1" customWidth="1"/>
    <col min="12034" max="12281" width="9.140625" style="2"/>
    <col min="12282" max="12282" width="3.42578125" style="2" bestFit="1" customWidth="1"/>
    <col min="12283" max="12283" width="30.28515625" style="2" bestFit="1" customWidth="1"/>
    <col min="12284" max="12284" width="10.140625" style="2" bestFit="1" customWidth="1"/>
    <col min="12285" max="12285" width="11.7109375" style="2" bestFit="1" customWidth="1"/>
    <col min="12286" max="12286" width="13.42578125" style="2" bestFit="1" customWidth="1"/>
    <col min="12287" max="12287" width="14.28515625" style="2" bestFit="1" customWidth="1"/>
    <col min="12288" max="12288" width="13.42578125" style="2" bestFit="1" customWidth="1"/>
    <col min="12289" max="12289" width="3.42578125" style="2" bestFit="1" customWidth="1"/>
    <col min="12290" max="12537" width="9.140625" style="2"/>
    <col min="12538" max="12538" width="3.42578125" style="2" bestFit="1" customWidth="1"/>
    <col min="12539" max="12539" width="30.28515625" style="2" bestFit="1" customWidth="1"/>
    <col min="12540" max="12540" width="10.140625" style="2" bestFit="1" customWidth="1"/>
    <col min="12541" max="12541" width="11.7109375" style="2" bestFit="1" customWidth="1"/>
    <col min="12542" max="12542" width="13.42578125" style="2" bestFit="1" customWidth="1"/>
    <col min="12543" max="12543" width="14.28515625" style="2" bestFit="1" customWidth="1"/>
    <col min="12544" max="12544" width="13.42578125" style="2" bestFit="1" customWidth="1"/>
    <col min="12545" max="12545" width="3.42578125" style="2" bestFit="1" customWidth="1"/>
    <col min="12546" max="12793" width="9.140625" style="2"/>
    <col min="12794" max="12794" width="3.42578125" style="2" bestFit="1" customWidth="1"/>
    <col min="12795" max="12795" width="30.28515625" style="2" bestFit="1" customWidth="1"/>
    <col min="12796" max="12796" width="10.140625" style="2" bestFit="1" customWidth="1"/>
    <col min="12797" max="12797" width="11.7109375" style="2" bestFit="1" customWidth="1"/>
    <col min="12798" max="12798" width="13.42578125" style="2" bestFit="1" customWidth="1"/>
    <col min="12799" max="12799" width="14.28515625" style="2" bestFit="1" customWidth="1"/>
    <col min="12800" max="12800" width="13.42578125" style="2" bestFit="1" customWidth="1"/>
    <col min="12801" max="12801" width="3.42578125" style="2" bestFit="1" customWidth="1"/>
    <col min="12802" max="13049" width="9.140625" style="2"/>
    <col min="13050" max="13050" width="3.42578125" style="2" bestFit="1" customWidth="1"/>
    <col min="13051" max="13051" width="30.28515625" style="2" bestFit="1" customWidth="1"/>
    <col min="13052" max="13052" width="10.140625" style="2" bestFit="1" customWidth="1"/>
    <col min="13053" max="13053" width="11.7109375" style="2" bestFit="1" customWidth="1"/>
    <col min="13054" max="13054" width="13.42578125" style="2" bestFit="1" customWidth="1"/>
    <col min="13055" max="13055" width="14.28515625" style="2" bestFit="1" customWidth="1"/>
    <col min="13056" max="13056" width="13.42578125" style="2" bestFit="1" customWidth="1"/>
    <col min="13057" max="13057" width="3.42578125" style="2" bestFit="1" customWidth="1"/>
    <col min="13058" max="13305" width="9.140625" style="2"/>
    <col min="13306" max="13306" width="3.42578125" style="2" bestFit="1" customWidth="1"/>
    <col min="13307" max="13307" width="30.28515625" style="2" bestFit="1" customWidth="1"/>
    <col min="13308" max="13308" width="10.140625" style="2" bestFit="1" customWidth="1"/>
    <col min="13309" max="13309" width="11.7109375" style="2" bestFit="1" customWidth="1"/>
    <col min="13310" max="13310" width="13.42578125" style="2" bestFit="1" customWidth="1"/>
    <col min="13311" max="13311" width="14.28515625" style="2" bestFit="1" customWidth="1"/>
    <col min="13312" max="13312" width="13.42578125" style="2" bestFit="1" customWidth="1"/>
    <col min="13313" max="13313" width="3.42578125" style="2" bestFit="1" customWidth="1"/>
    <col min="13314" max="13561" width="9.140625" style="2"/>
    <col min="13562" max="13562" width="3.42578125" style="2" bestFit="1" customWidth="1"/>
    <col min="13563" max="13563" width="30.28515625" style="2" bestFit="1" customWidth="1"/>
    <col min="13564" max="13564" width="10.140625" style="2" bestFit="1" customWidth="1"/>
    <col min="13565" max="13565" width="11.7109375" style="2" bestFit="1" customWidth="1"/>
    <col min="13566" max="13566" width="13.42578125" style="2" bestFit="1" customWidth="1"/>
    <col min="13567" max="13567" width="14.28515625" style="2" bestFit="1" customWidth="1"/>
    <col min="13568" max="13568" width="13.42578125" style="2" bestFit="1" customWidth="1"/>
    <col min="13569" max="13569" width="3.42578125" style="2" bestFit="1" customWidth="1"/>
    <col min="13570" max="13817" width="9.140625" style="2"/>
    <col min="13818" max="13818" width="3.42578125" style="2" bestFit="1" customWidth="1"/>
    <col min="13819" max="13819" width="30.28515625" style="2" bestFit="1" customWidth="1"/>
    <col min="13820" max="13820" width="10.140625" style="2" bestFit="1" customWidth="1"/>
    <col min="13821" max="13821" width="11.7109375" style="2" bestFit="1" customWidth="1"/>
    <col min="13822" max="13822" width="13.42578125" style="2" bestFit="1" customWidth="1"/>
    <col min="13823" max="13823" width="14.28515625" style="2" bestFit="1" customWidth="1"/>
    <col min="13824" max="13824" width="13.42578125" style="2" bestFit="1" customWidth="1"/>
    <col min="13825" max="13825" width="3.42578125" style="2" bestFit="1" customWidth="1"/>
    <col min="13826" max="14073" width="9.140625" style="2"/>
    <col min="14074" max="14074" width="3.42578125" style="2" bestFit="1" customWidth="1"/>
    <col min="14075" max="14075" width="30.28515625" style="2" bestFit="1" customWidth="1"/>
    <col min="14076" max="14076" width="10.140625" style="2" bestFit="1" customWidth="1"/>
    <col min="14077" max="14077" width="11.7109375" style="2" bestFit="1" customWidth="1"/>
    <col min="14078" max="14078" width="13.42578125" style="2" bestFit="1" customWidth="1"/>
    <col min="14079" max="14079" width="14.28515625" style="2" bestFit="1" customWidth="1"/>
    <col min="14080" max="14080" width="13.42578125" style="2" bestFit="1" customWidth="1"/>
    <col min="14081" max="14081" width="3.42578125" style="2" bestFit="1" customWidth="1"/>
    <col min="14082" max="14329" width="9.140625" style="2"/>
    <col min="14330" max="14330" width="3.42578125" style="2" bestFit="1" customWidth="1"/>
    <col min="14331" max="14331" width="30.28515625" style="2" bestFit="1" customWidth="1"/>
    <col min="14332" max="14332" width="10.140625" style="2" bestFit="1" customWidth="1"/>
    <col min="14333" max="14333" width="11.7109375" style="2" bestFit="1" customWidth="1"/>
    <col min="14334" max="14334" width="13.42578125" style="2" bestFit="1" customWidth="1"/>
    <col min="14335" max="14335" width="14.28515625" style="2" bestFit="1" customWidth="1"/>
    <col min="14336" max="14336" width="13.42578125" style="2" bestFit="1" customWidth="1"/>
    <col min="14337" max="14337" width="3.42578125" style="2" bestFit="1" customWidth="1"/>
    <col min="14338" max="14585" width="9.140625" style="2"/>
    <col min="14586" max="14586" width="3.42578125" style="2" bestFit="1" customWidth="1"/>
    <col min="14587" max="14587" width="30.28515625" style="2" bestFit="1" customWidth="1"/>
    <col min="14588" max="14588" width="10.140625" style="2" bestFit="1" customWidth="1"/>
    <col min="14589" max="14589" width="11.7109375" style="2" bestFit="1" customWidth="1"/>
    <col min="14590" max="14590" width="13.42578125" style="2" bestFit="1" customWidth="1"/>
    <col min="14591" max="14591" width="14.28515625" style="2" bestFit="1" customWidth="1"/>
    <col min="14592" max="14592" width="13.42578125" style="2" bestFit="1" customWidth="1"/>
    <col min="14593" max="14593" width="3.42578125" style="2" bestFit="1" customWidth="1"/>
    <col min="14594" max="14841" width="9.140625" style="2"/>
    <col min="14842" max="14842" width="3.42578125" style="2" bestFit="1" customWidth="1"/>
    <col min="14843" max="14843" width="30.28515625" style="2" bestFit="1" customWidth="1"/>
    <col min="14844" max="14844" width="10.140625" style="2" bestFit="1" customWidth="1"/>
    <col min="14845" max="14845" width="11.7109375" style="2" bestFit="1" customWidth="1"/>
    <col min="14846" max="14846" width="13.42578125" style="2" bestFit="1" customWidth="1"/>
    <col min="14847" max="14847" width="14.28515625" style="2" bestFit="1" customWidth="1"/>
    <col min="14848" max="14848" width="13.42578125" style="2" bestFit="1" customWidth="1"/>
    <col min="14849" max="14849" width="3.42578125" style="2" bestFit="1" customWidth="1"/>
    <col min="14850" max="15097" width="9.140625" style="2"/>
    <col min="15098" max="15098" width="3.42578125" style="2" bestFit="1" customWidth="1"/>
    <col min="15099" max="15099" width="30.28515625" style="2" bestFit="1" customWidth="1"/>
    <col min="15100" max="15100" width="10.140625" style="2" bestFit="1" customWidth="1"/>
    <col min="15101" max="15101" width="11.7109375" style="2" bestFit="1" customWidth="1"/>
    <col min="15102" max="15102" width="13.42578125" style="2" bestFit="1" customWidth="1"/>
    <col min="15103" max="15103" width="14.28515625" style="2" bestFit="1" customWidth="1"/>
    <col min="15104" max="15104" width="13.42578125" style="2" bestFit="1" customWidth="1"/>
    <col min="15105" max="15105" width="3.42578125" style="2" bestFit="1" customWidth="1"/>
    <col min="15106" max="15353" width="9.140625" style="2"/>
    <col min="15354" max="15354" width="3.42578125" style="2" bestFit="1" customWidth="1"/>
    <col min="15355" max="15355" width="30.28515625" style="2" bestFit="1" customWidth="1"/>
    <col min="15356" max="15356" width="10.140625" style="2" bestFit="1" customWidth="1"/>
    <col min="15357" max="15357" width="11.7109375" style="2" bestFit="1" customWidth="1"/>
    <col min="15358" max="15358" width="13.42578125" style="2" bestFit="1" customWidth="1"/>
    <col min="15359" max="15359" width="14.28515625" style="2" bestFit="1" customWidth="1"/>
    <col min="15360" max="15360" width="13.42578125" style="2" bestFit="1" customWidth="1"/>
    <col min="15361" max="15361" width="3.42578125" style="2" bestFit="1" customWidth="1"/>
    <col min="15362" max="15609" width="9.140625" style="2"/>
    <col min="15610" max="15610" width="3.42578125" style="2" bestFit="1" customWidth="1"/>
    <col min="15611" max="15611" width="30.28515625" style="2" bestFit="1" customWidth="1"/>
    <col min="15612" max="15612" width="10.140625" style="2" bestFit="1" customWidth="1"/>
    <col min="15613" max="15613" width="11.7109375" style="2" bestFit="1" customWidth="1"/>
    <col min="15614" max="15614" width="13.42578125" style="2" bestFit="1" customWidth="1"/>
    <col min="15615" max="15615" width="14.28515625" style="2" bestFit="1" customWidth="1"/>
    <col min="15616" max="15616" width="13.42578125" style="2" bestFit="1" customWidth="1"/>
    <col min="15617" max="15617" width="3.42578125" style="2" bestFit="1" customWidth="1"/>
    <col min="15618" max="15865" width="9.140625" style="2"/>
    <col min="15866" max="15866" width="3.42578125" style="2" bestFit="1" customWidth="1"/>
    <col min="15867" max="15867" width="30.28515625" style="2" bestFit="1" customWidth="1"/>
    <col min="15868" max="15868" width="10.140625" style="2" bestFit="1" customWidth="1"/>
    <col min="15869" max="15869" width="11.7109375" style="2" bestFit="1" customWidth="1"/>
    <col min="15870" max="15870" width="13.42578125" style="2" bestFit="1" customWidth="1"/>
    <col min="15871" max="15871" width="14.28515625" style="2" bestFit="1" customWidth="1"/>
    <col min="15872" max="15872" width="13.42578125" style="2" bestFit="1" customWidth="1"/>
    <col min="15873" max="15873" width="3.42578125" style="2" bestFit="1" customWidth="1"/>
    <col min="15874" max="16121" width="9.140625" style="2"/>
    <col min="16122" max="16122" width="3.42578125" style="2" bestFit="1" customWidth="1"/>
    <col min="16123" max="16123" width="30.28515625" style="2" bestFit="1" customWidth="1"/>
    <col min="16124" max="16124" width="10.140625" style="2" bestFit="1" customWidth="1"/>
    <col min="16125" max="16125" width="11.7109375" style="2" bestFit="1" customWidth="1"/>
    <col min="16126" max="16126" width="13.42578125" style="2" bestFit="1" customWidth="1"/>
    <col min="16127" max="16127" width="14.28515625" style="2" bestFit="1" customWidth="1"/>
    <col min="16128" max="16128" width="13.42578125" style="2" bestFit="1" customWidth="1"/>
    <col min="16129" max="16129" width="3.42578125" style="2" bestFit="1" customWidth="1"/>
    <col min="16130" max="16377" width="9.140625" style="2"/>
    <col min="16378" max="16378" width="9.140625" style="2" customWidth="1"/>
    <col min="16379" max="16384" width="9.140625" style="2"/>
  </cols>
  <sheetData>
    <row r="1" spans="1:8" x14ac:dyDescent="0.25">
      <c r="A1" s="29"/>
      <c r="B1" s="44" t="s">
        <v>147</v>
      </c>
      <c r="C1" s="44"/>
      <c r="D1" s="44"/>
      <c r="E1" s="48" t="s">
        <v>156</v>
      </c>
      <c r="F1" s="48"/>
      <c r="G1" s="48"/>
    </row>
    <row r="2" spans="1:8" x14ac:dyDescent="0.25">
      <c r="A2" s="29"/>
      <c r="B2" s="44" t="s">
        <v>148</v>
      </c>
      <c r="C2" s="44"/>
      <c r="D2" s="44"/>
      <c r="E2" s="48" t="s">
        <v>157</v>
      </c>
      <c r="F2" s="48"/>
      <c r="G2" s="48"/>
    </row>
    <row r="3" spans="1:8" x14ac:dyDescent="0.25">
      <c r="A3" s="29"/>
      <c r="B3" s="44" t="s">
        <v>158</v>
      </c>
      <c r="C3" s="44"/>
      <c r="D3" s="44"/>
      <c r="E3" s="48" t="s">
        <v>159</v>
      </c>
      <c r="F3" s="48"/>
      <c r="G3" s="48"/>
    </row>
    <row r="4" spans="1:8" x14ac:dyDescent="0.25">
      <c r="A4" s="29"/>
      <c r="B4" s="44" t="s">
        <v>160</v>
      </c>
      <c r="C4" s="44"/>
      <c r="D4" s="44"/>
      <c r="E4" s="45"/>
      <c r="F4" s="45"/>
      <c r="G4" s="45"/>
    </row>
    <row r="5" spans="1:8" x14ac:dyDescent="0.25">
      <c r="A5" s="29"/>
      <c r="B5" s="46"/>
      <c r="C5" s="46"/>
      <c r="D5" s="46"/>
      <c r="E5" s="46"/>
      <c r="F5" s="46"/>
      <c r="G5" s="46"/>
    </row>
    <row r="6" spans="1:8" s="30" customFormat="1" x14ac:dyDescent="0.25">
      <c r="B6" s="31" t="s">
        <v>161</v>
      </c>
      <c r="C6" s="31" t="s">
        <v>162</v>
      </c>
      <c r="D6" s="32" t="s">
        <v>163</v>
      </c>
      <c r="E6" s="33" t="s">
        <v>164</v>
      </c>
      <c r="F6" s="32" t="s">
        <v>165</v>
      </c>
      <c r="G6" s="32" t="s">
        <v>166</v>
      </c>
    </row>
    <row r="7" spans="1:8" s="30" customFormat="1" x14ac:dyDescent="0.25">
      <c r="B7" s="34"/>
      <c r="C7" s="35"/>
      <c r="D7" s="36"/>
      <c r="E7" s="36"/>
      <c r="F7" s="37"/>
      <c r="G7" s="37"/>
    </row>
    <row r="8" spans="1:8" x14ac:dyDescent="0.25">
      <c r="A8" s="29"/>
      <c r="B8" s="47"/>
      <c r="C8" s="47"/>
      <c r="D8" s="47"/>
      <c r="E8" s="47"/>
      <c r="F8" s="47"/>
      <c r="G8" s="47"/>
    </row>
    <row r="9" spans="1:8" x14ac:dyDescent="0.25">
      <c r="A9" s="1"/>
      <c r="B9" s="3"/>
      <c r="C9" s="3"/>
      <c r="D9" s="3"/>
      <c r="E9" s="3"/>
      <c r="F9" s="4">
        <v>44200</v>
      </c>
      <c r="G9" s="3"/>
    </row>
    <row r="10" spans="1:8" x14ac:dyDescent="0.25">
      <c r="A10" s="1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40"/>
    </row>
    <row r="11" spans="1:8" x14ac:dyDescent="0.25">
      <c r="A11" s="1"/>
      <c r="B11" s="24" t="s">
        <v>155</v>
      </c>
      <c r="C11" s="25" t="s">
        <v>6</v>
      </c>
      <c r="D11" s="26"/>
      <c r="E11" s="28">
        <v>0</v>
      </c>
      <c r="F11" s="5"/>
      <c r="G11" s="5"/>
      <c r="H11" s="40"/>
    </row>
    <row r="12" spans="1:8" x14ac:dyDescent="0.25">
      <c r="A12" s="1"/>
      <c r="B12" s="26" t="s">
        <v>167</v>
      </c>
      <c r="C12" s="25" t="s">
        <v>6</v>
      </c>
      <c r="D12" s="25" t="s">
        <v>16</v>
      </c>
      <c r="E12" s="27">
        <v>160</v>
      </c>
      <c r="F12" s="5"/>
      <c r="G12" s="9">
        <f t="shared" ref="G12:G75" si="0">E12*F12</f>
        <v>0</v>
      </c>
      <c r="H12" s="41" t="s">
        <v>171</v>
      </c>
    </row>
    <row r="13" spans="1:8" ht="31.5" x14ac:dyDescent="0.25">
      <c r="A13" s="1"/>
      <c r="B13" s="26" t="s">
        <v>168</v>
      </c>
      <c r="C13" s="25" t="s">
        <v>6</v>
      </c>
      <c r="D13" s="25" t="s">
        <v>16</v>
      </c>
      <c r="E13" s="27">
        <v>90</v>
      </c>
      <c r="F13" s="5"/>
      <c r="G13" s="9">
        <f t="shared" si="0"/>
        <v>0</v>
      </c>
      <c r="H13" s="41" t="s">
        <v>172</v>
      </c>
    </row>
    <row r="14" spans="1:8" x14ac:dyDescent="0.25">
      <c r="A14" s="1"/>
      <c r="B14" s="26" t="s">
        <v>169</v>
      </c>
      <c r="C14" s="25" t="s">
        <v>6</v>
      </c>
      <c r="D14" s="25" t="s">
        <v>16</v>
      </c>
      <c r="E14" s="27">
        <v>160</v>
      </c>
      <c r="F14" s="5"/>
      <c r="G14" s="9">
        <f t="shared" si="0"/>
        <v>0</v>
      </c>
      <c r="H14" s="41" t="s">
        <v>173</v>
      </c>
    </row>
    <row r="15" spans="1:8" x14ac:dyDescent="0.25">
      <c r="A15" s="1"/>
      <c r="B15" s="6" t="s">
        <v>7</v>
      </c>
      <c r="C15" s="7" t="s">
        <v>6</v>
      </c>
      <c r="D15" s="8"/>
      <c r="E15" s="9">
        <v>0</v>
      </c>
      <c r="F15" s="10"/>
      <c r="G15" s="9">
        <f t="shared" si="0"/>
        <v>0</v>
      </c>
      <c r="H15" s="41"/>
    </row>
    <row r="16" spans="1:8" x14ac:dyDescent="0.25">
      <c r="A16" s="1"/>
      <c r="B16" s="19" t="s">
        <v>9</v>
      </c>
      <c r="C16" s="20" t="s">
        <v>6</v>
      </c>
      <c r="D16" s="21" t="s">
        <v>8</v>
      </c>
      <c r="E16" s="11">
        <v>18</v>
      </c>
      <c r="F16" s="20"/>
      <c r="G16" s="9">
        <f t="shared" si="0"/>
        <v>0</v>
      </c>
      <c r="H16" s="41" t="s">
        <v>174</v>
      </c>
    </row>
    <row r="17" spans="1:8" ht="31.5" x14ac:dyDescent="0.25">
      <c r="A17" s="1"/>
      <c r="B17" s="19" t="s">
        <v>10</v>
      </c>
      <c r="C17" s="20" t="s">
        <v>6</v>
      </c>
      <c r="D17" s="21" t="s">
        <v>11</v>
      </c>
      <c r="E17" s="11">
        <v>42</v>
      </c>
      <c r="F17" s="20"/>
      <c r="G17" s="9">
        <f t="shared" si="0"/>
        <v>0</v>
      </c>
      <c r="H17" s="41" t="s">
        <v>175</v>
      </c>
    </row>
    <row r="18" spans="1:8" x14ac:dyDescent="0.25">
      <c r="A18" s="1"/>
      <c r="B18" s="19" t="s">
        <v>12</v>
      </c>
      <c r="C18" s="20" t="s">
        <v>6</v>
      </c>
      <c r="D18" s="21" t="s">
        <v>13</v>
      </c>
      <c r="E18" s="11">
        <v>18</v>
      </c>
      <c r="F18" s="20"/>
      <c r="G18" s="9">
        <f t="shared" si="0"/>
        <v>0</v>
      </c>
      <c r="H18" s="41" t="s">
        <v>176</v>
      </c>
    </row>
    <row r="19" spans="1:8" x14ac:dyDescent="0.25">
      <c r="A19" s="1"/>
      <c r="B19" s="19" t="s">
        <v>14</v>
      </c>
      <c r="C19" s="20" t="s">
        <v>6</v>
      </c>
      <c r="D19" s="21" t="s">
        <v>13</v>
      </c>
      <c r="E19" s="11">
        <v>20</v>
      </c>
      <c r="F19" s="20"/>
      <c r="G19" s="9">
        <f t="shared" si="0"/>
        <v>0</v>
      </c>
      <c r="H19" s="41" t="s">
        <v>177</v>
      </c>
    </row>
    <row r="20" spans="1:8" ht="31.5" x14ac:dyDescent="0.25">
      <c r="A20" s="1"/>
      <c r="B20" s="19" t="s">
        <v>15</v>
      </c>
      <c r="C20" s="20" t="s">
        <v>6</v>
      </c>
      <c r="D20" s="21" t="s">
        <v>8</v>
      </c>
      <c r="E20" s="11">
        <v>35</v>
      </c>
      <c r="F20" s="20"/>
      <c r="G20" s="9">
        <f t="shared" si="0"/>
        <v>0</v>
      </c>
      <c r="H20" s="41" t="s">
        <v>178</v>
      </c>
    </row>
    <row r="21" spans="1:8" ht="31.5" x14ac:dyDescent="0.25">
      <c r="A21" s="1"/>
      <c r="B21" s="19" t="s">
        <v>17</v>
      </c>
      <c r="C21" s="20" t="s">
        <v>6</v>
      </c>
      <c r="D21" s="21" t="s">
        <v>8</v>
      </c>
      <c r="E21" s="11">
        <v>25</v>
      </c>
      <c r="F21" s="20"/>
      <c r="G21" s="9">
        <f t="shared" si="0"/>
        <v>0</v>
      </c>
      <c r="H21" s="41" t="s">
        <v>179</v>
      </c>
    </row>
    <row r="22" spans="1:8" x14ac:dyDescent="0.25">
      <c r="A22" s="1"/>
      <c r="B22" s="19" t="s">
        <v>18</v>
      </c>
      <c r="C22" s="20" t="s">
        <v>6</v>
      </c>
      <c r="D22" s="21" t="s">
        <v>8</v>
      </c>
      <c r="E22" s="11">
        <v>32</v>
      </c>
      <c r="F22" s="20"/>
      <c r="G22" s="9">
        <f t="shared" si="0"/>
        <v>0</v>
      </c>
      <c r="H22" s="42"/>
    </row>
    <row r="23" spans="1:8" x14ac:dyDescent="0.25">
      <c r="A23" s="1"/>
      <c r="B23" s="19" t="s">
        <v>19</v>
      </c>
      <c r="C23" s="20" t="s">
        <v>6</v>
      </c>
      <c r="D23" s="21" t="s">
        <v>8</v>
      </c>
      <c r="E23" s="11">
        <v>35</v>
      </c>
      <c r="F23" s="20"/>
      <c r="G23" s="9">
        <f t="shared" si="0"/>
        <v>0</v>
      </c>
      <c r="H23" s="42"/>
    </row>
    <row r="24" spans="1:8" x14ac:dyDescent="0.25">
      <c r="A24" s="1"/>
      <c r="B24" s="19" t="s">
        <v>21</v>
      </c>
      <c r="C24" s="20" t="s">
        <v>6</v>
      </c>
      <c r="D24" s="21" t="s">
        <v>8</v>
      </c>
      <c r="E24" s="11">
        <v>38</v>
      </c>
      <c r="F24" s="20"/>
      <c r="G24" s="9">
        <f t="shared" si="0"/>
        <v>0</v>
      </c>
      <c r="H24" s="42"/>
    </row>
    <row r="25" spans="1:8" x14ac:dyDescent="0.25">
      <c r="A25" s="1"/>
      <c r="B25" s="19" t="s">
        <v>23</v>
      </c>
      <c r="C25" s="20" t="s">
        <v>6</v>
      </c>
      <c r="D25" s="21" t="s">
        <v>11</v>
      </c>
      <c r="E25" s="38">
        <v>40</v>
      </c>
      <c r="F25" s="20"/>
      <c r="G25" s="9">
        <f t="shared" si="0"/>
        <v>0</v>
      </c>
      <c r="H25" s="41" t="s">
        <v>231</v>
      </c>
    </row>
    <row r="26" spans="1:8" x14ac:dyDescent="0.25">
      <c r="A26" s="1"/>
      <c r="B26" s="19" t="s">
        <v>24</v>
      </c>
      <c r="C26" s="20" t="s">
        <v>6</v>
      </c>
      <c r="D26" s="21" t="s">
        <v>13</v>
      </c>
      <c r="E26" s="11">
        <v>32</v>
      </c>
      <c r="F26" s="20"/>
      <c r="G26" s="9">
        <f t="shared" si="0"/>
        <v>0</v>
      </c>
      <c r="H26" s="41" t="s">
        <v>180</v>
      </c>
    </row>
    <row r="27" spans="1:8" ht="31.5" x14ac:dyDescent="0.25">
      <c r="A27" s="1"/>
      <c r="B27" s="19" t="s">
        <v>25</v>
      </c>
      <c r="C27" s="20" t="s">
        <v>6</v>
      </c>
      <c r="D27" s="21" t="s">
        <v>8</v>
      </c>
      <c r="E27" s="11">
        <v>55</v>
      </c>
      <c r="F27" s="20"/>
      <c r="G27" s="9">
        <f t="shared" si="0"/>
        <v>0</v>
      </c>
      <c r="H27" s="41" t="s">
        <v>181</v>
      </c>
    </row>
    <row r="28" spans="1:8" x14ac:dyDescent="0.25">
      <c r="A28" s="1"/>
      <c r="B28" s="22" t="s">
        <v>26</v>
      </c>
      <c r="C28" s="20" t="s">
        <v>6</v>
      </c>
      <c r="D28" s="23"/>
      <c r="E28" s="11">
        <v>0</v>
      </c>
      <c r="F28" s="20"/>
      <c r="G28" s="9">
        <f t="shared" si="0"/>
        <v>0</v>
      </c>
      <c r="H28" s="41"/>
    </row>
    <row r="29" spans="1:8" x14ac:dyDescent="0.2">
      <c r="A29" s="1"/>
      <c r="B29" s="19" t="s">
        <v>27</v>
      </c>
      <c r="C29" s="20" t="s">
        <v>6</v>
      </c>
      <c r="D29" s="21" t="s">
        <v>28</v>
      </c>
      <c r="E29" s="11">
        <v>25</v>
      </c>
      <c r="F29" s="20"/>
      <c r="G29" s="9">
        <f t="shared" si="0"/>
        <v>0</v>
      </c>
      <c r="H29" s="43" t="s">
        <v>182</v>
      </c>
    </row>
    <row r="30" spans="1:8" ht="31.5" x14ac:dyDescent="0.2">
      <c r="A30" s="1"/>
      <c r="B30" s="19" t="s">
        <v>29</v>
      </c>
      <c r="C30" s="20" t="s">
        <v>6</v>
      </c>
      <c r="D30" s="21" t="s">
        <v>28</v>
      </c>
      <c r="E30" s="11">
        <v>22</v>
      </c>
      <c r="F30" s="20"/>
      <c r="G30" s="9">
        <f t="shared" si="0"/>
        <v>0</v>
      </c>
      <c r="H30" s="43" t="s">
        <v>183</v>
      </c>
    </row>
    <row r="31" spans="1:8" ht="31.5" x14ac:dyDescent="0.2">
      <c r="A31" s="1"/>
      <c r="B31" s="19" t="s">
        <v>30</v>
      </c>
      <c r="C31" s="20" t="s">
        <v>6</v>
      </c>
      <c r="D31" s="21" t="s">
        <v>28</v>
      </c>
      <c r="E31" s="11">
        <v>25</v>
      </c>
      <c r="F31" s="20"/>
      <c r="G31" s="9">
        <f t="shared" si="0"/>
        <v>0</v>
      </c>
      <c r="H31" s="43" t="s">
        <v>184</v>
      </c>
    </row>
    <row r="32" spans="1:8" x14ac:dyDescent="0.2">
      <c r="A32" s="1"/>
      <c r="B32" s="19" t="s">
        <v>31</v>
      </c>
      <c r="C32" s="20" t="s">
        <v>6</v>
      </c>
      <c r="D32" s="21" t="s">
        <v>28</v>
      </c>
      <c r="E32" s="11">
        <v>30</v>
      </c>
      <c r="F32" s="20"/>
      <c r="G32" s="9">
        <f t="shared" si="0"/>
        <v>0</v>
      </c>
      <c r="H32" s="43" t="s">
        <v>185</v>
      </c>
    </row>
    <row r="33" spans="1:8" ht="31.5" x14ac:dyDescent="0.2">
      <c r="A33" s="1"/>
      <c r="B33" s="19" t="s">
        <v>32</v>
      </c>
      <c r="C33" s="20" t="s">
        <v>6</v>
      </c>
      <c r="D33" s="21" t="s">
        <v>28</v>
      </c>
      <c r="E33" s="11">
        <v>20</v>
      </c>
      <c r="F33" s="20"/>
      <c r="G33" s="9">
        <f t="shared" si="0"/>
        <v>0</v>
      </c>
      <c r="H33" s="43" t="s">
        <v>186</v>
      </c>
    </row>
    <row r="34" spans="1:8" ht="31.5" x14ac:dyDescent="0.25">
      <c r="A34" s="1"/>
      <c r="B34" s="19" t="s">
        <v>33</v>
      </c>
      <c r="C34" s="20" t="s">
        <v>6</v>
      </c>
      <c r="D34" s="21" t="s">
        <v>28</v>
      </c>
      <c r="E34" s="11">
        <v>19</v>
      </c>
      <c r="F34" s="20"/>
      <c r="G34" s="9">
        <f t="shared" si="0"/>
        <v>0</v>
      </c>
      <c r="H34" s="41" t="s">
        <v>227</v>
      </c>
    </row>
    <row r="35" spans="1:8" x14ac:dyDescent="0.25">
      <c r="A35" s="1"/>
      <c r="B35" s="19" t="s">
        <v>34</v>
      </c>
      <c r="C35" s="20" t="s">
        <v>6</v>
      </c>
      <c r="D35" s="21" t="s">
        <v>28</v>
      </c>
      <c r="E35" s="11">
        <v>20</v>
      </c>
      <c r="F35" s="20"/>
      <c r="G35" s="9">
        <f t="shared" si="0"/>
        <v>0</v>
      </c>
      <c r="H35" s="42"/>
    </row>
    <row r="36" spans="1:8" x14ac:dyDescent="0.25">
      <c r="A36" s="1"/>
      <c r="B36" s="19" t="s">
        <v>35</v>
      </c>
      <c r="C36" s="20" t="s">
        <v>6</v>
      </c>
      <c r="D36" s="21" t="s">
        <v>28</v>
      </c>
      <c r="E36" s="11">
        <v>22</v>
      </c>
      <c r="F36" s="20"/>
      <c r="G36" s="9">
        <f t="shared" si="0"/>
        <v>0</v>
      </c>
      <c r="H36" s="41" t="s">
        <v>187</v>
      </c>
    </row>
    <row r="37" spans="1:8" x14ac:dyDescent="0.25">
      <c r="A37" s="1"/>
      <c r="B37" s="22" t="s">
        <v>36</v>
      </c>
      <c r="C37" s="20" t="s">
        <v>6</v>
      </c>
      <c r="D37" s="23"/>
      <c r="E37" s="11">
        <v>0</v>
      </c>
      <c r="F37" s="20"/>
      <c r="G37" s="9">
        <f t="shared" si="0"/>
        <v>0</v>
      </c>
      <c r="H37" s="41"/>
    </row>
    <row r="38" spans="1:8" x14ac:dyDescent="0.2">
      <c r="A38" s="1"/>
      <c r="B38" s="19" t="s">
        <v>37</v>
      </c>
      <c r="C38" s="20" t="s">
        <v>6</v>
      </c>
      <c r="D38" s="21" t="s">
        <v>22</v>
      </c>
      <c r="E38" s="11">
        <v>45</v>
      </c>
      <c r="F38" s="20"/>
      <c r="G38" s="9">
        <f t="shared" si="0"/>
        <v>0</v>
      </c>
      <c r="H38" s="43" t="s">
        <v>188</v>
      </c>
    </row>
    <row r="39" spans="1:8" x14ac:dyDescent="0.2">
      <c r="A39" s="1"/>
      <c r="B39" s="19" t="s">
        <v>38</v>
      </c>
      <c r="C39" s="20" t="s">
        <v>6</v>
      </c>
      <c r="D39" s="21" t="s">
        <v>13</v>
      </c>
      <c r="E39" s="11">
        <v>32</v>
      </c>
      <c r="F39" s="20"/>
      <c r="G39" s="9">
        <f t="shared" si="0"/>
        <v>0</v>
      </c>
      <c r="H39" s="43" t="s">
        <v>189</v>
      </c>
    </row>
    <row r="40" spans="1:8" x14ac:dyDescent="0.2">
      <c r="A40" s="1"/>
      <c r="B40" s="19" t="s">
        <v>40</v>
      </c>
      <c r="C40" s="20" t="s">
        <v>6</v>
      </c>
      <c r="D40" s="21" t="s">
        <v>39</v>
      </c>
      <c r="E40" s="11">
        <v>26</v>
      </c>
      <c r="F40" s="20"/>
      <c r="G40" s="9">
        <f t="shared" si="0"/>
        <v>0</v>
      </c>
      <c r="H40" s="43" t="s">
        <v>190</v>
      </c>
    </row>
    <row r="41" spans="1:8" x14ac:dyDescent="0.2">
      <c r="A41" s="1"/>
      <c r="B41" s="19" t="s">
        <v>41</v>
      </c>
      <c r="C41" s="20" t="s">
        <v>6</v>
      </c>
      <c r="D41" s="21" t="s">
        <v>42</v>
      </c>
      <c r="E41" s="11">
        <v>25</v>
      </c>
      <c r="F41" s="20"/>
      <c r="G41" s="9">
        <f t="shared" si="0"/>
        <v>0</v>
      </c>
      <c r="H41" s="43" t="s">
        <v>190</v>
      </c>
    </row>
    <row r="42" spans="1:8" ht="31.5" x14ac:dyDescent="0.2">
      <c r="A42" s="1"/>
      <c r="B42" s="19" t="s">
        <v>43</v>
      </c>
      <c r="C42" s="20" t="s">
        <v>6</v>
      </c>
      <c r="D42" s="21" t="s">
        <v>44</v>
      </c>
      <c r="E42" s="11">
        <v>45</v>
      </c>
      <c r="F42" s="20"/>
      <c r="G42" s="9">
        <f t="shared" si="0"/>
        <v>0</v>
      </c>
      <c r="H42" s="43" t="s">
        <v>191</v>
      </c>
    </row>
    <row r="43" spans="1:8" x14ac:dyDescent="0.2">
      <c r="A43" s="1"/>
      <c r="B43" s="19" t="s">
        <v>46</v>
      </c>
      <c r="C43" s="20" t="s">
        <v>6</v>
      </c>
      <c r="D43" s="21" t="s">
        <v>13</v>
      </c>
      <c r="E43" s="11">
        <v>46</v>
      </c>
      <c r="F43" s="20"/>
      <c r="G43" s="9">
        <f t="shared" si="0"/>
        <v>0</v>
      </c>
      <c r="H43" s="43" t="s">
        <v>192</v>
      </c>
    </row>
    <row r="44" spans="1:8" x14ac:dyDescent="0.25">
      <c r="A44" s="1"/>
      <c r="B44" s="19" t="s">
        <v>47</v>
      </c>
      <c r="C44" s="20" t="s">
        <v>6</v>
      </c>
      <c r="D44" s="21" t="s">
        <v>170</v>
      </c>
      <c r="E44" s="38">
        <v>38</v>
      </c>
      <c r="F44" s="20"/>
      <c r="G44" s="9">
        <f t="shared" si="0"/>
        <v>0</v>
      </c>
      <c r="H44" s="41" t="s">
        <v>232</v>
      </c>
    </row>
    <row r="45" spans="1:8" x14ac:dyDescent="0.2">
      <c r="A45" s="1"/>
      <c r="B45" s="19" t="s">
        <v>48</v>
      </c>
      <c r="C45" s="20" t="s">
        <v>6</v>
      </c>
      <c r="D45" s="21" t="s">
        <v>13</v>
      </c>
      <c r="E45" s="11">
        <v>38</v>
      </c>
      <c r="F45" s="20"/>
      <c r="G45" s="9">
        <f t="shared" si="0"/>
        <v>0</v>
      </c>
      <c r="H45" s="43" t="s">
        <v>193</v>
      </c>
    </row>
    <row r="46" spans="1:8" x14ac:dyDescent="0.25">
      <c r="A46" s="1"/>
      <c r="B46" s="22" t="s">
        <v>49</v>
      </c>
      <c r="C46" s="20" t="s">
        <v>6</v>
      </c>
      <c r="D46" s="23"/>
      <c r="E46" s="11">
        <v>0</v>
      </c>
      <c r="F46" s="20"/>
      <c r="G46" s="9">
        <f t="shared" si="0"/>
        <v>0</v>
      </c>
      <c r="H46" s="41"/>
    </row>
    <row r="47" spans="1:8" x14ac:dyDescent="0.2">
      <c r="A47" s="1"/>
      <c r="B47" s="19" t="s">
        <v>50</v>
      </c>
      <c r="C47" s="20" t="s">
        <v>6</v>
      </c>
      <c r="D47" s="21" t="s">
        <v>20</v>
      </c>
      <c r="E47" s="11">
        <v>40</v>
      </c>
      <c r="F47" s="20"/>
      <c r="G47" s="9">
        <f t="shared" si="0"/>
        <v>0</v>
      </c>
      <c r="H47" s="43" t="s">
        <v>194</v>
      </c>
    </row>
    <row r="48" spans="1:8" ht="31.5" x14ac:dyDescent="0.25">
      <c r="A48" s="1"/>
      <c r="B48" s="19" t="s">
        <v>51</v>
      </c>
      <c r="C48" s="20" t="s">
        <v>6</v>
      </c>
      <c r="D48" s="21" t="s">
        <v>42</v>
      </c>
      <c r="E48" s="38">
        <v>40</v>
      </c>
      <c r="F48" s="20"/>
      <c r="G48" s="9">
        <f t="shared" si="0"/>
        <v>0</v>
      </c>
      <c r="H48" s="41" t="s">
        <v>230</v>
      </c>
    </row>
    <row r="49" spans="1:8" x14ac:dyDescent="0.2">
      <c r="A49" s="1"/>
      <c r="B49" s="19" t="s">
        <v>52</v>
      </c>
      <c r="C49" s="20" t="s">
        <v>6</v>
      </c>
      <c r="D49" s="21" t="s">
        <v>13</v>
      </c>
      <c r="E49" s="11">
        <v>50</v>
      </c>
      <c r="F49" s="20"/>
      <c r="G49" s="9">
        <f t="shared" si="0"/>
        <v>0</v>
      </c>
      <c r="H49" s="43" t="s">
        <v>195</v>
      </c>
    </row>
    <row r="50" spans="1:8" x14ac:dyDescent="0.2">
      <c r="A50" s="1"/>
      <c r="B50" s="19" t="s">
        <v>53</v>
      </c>
      <c r="C50" s="20" t="s">
        <v>6</v>
      </c>
      <c r="D50" s="21" t="s">
        <v>13</v>
      </c>
      <c r="E50" s="11">
        <v>40</v>
      </c>
      <c r="F50" s="20"/>
      <c r="G50" s="9">
        <f t="shared" si="0"/>
        <v>0</v>
      </c>
      <c r="H50" s="43" t="s">
        <v>196</v>
      </c>
    </row>
    <row r="51" spans="1:8" x14ac:dyDescent="0.2">
      <c r="A51" s="1"/>
      <c r="B51" s="19" t="s">
        <v>54</v>
      </c>
      <c r="C51" s="20" t="s">
        <v>6</v>
      </c>
      <c r="D51" s="21" t="s">
        <v>20</v>
      </c>
      <c r="E51" s="11">
        <v>47</v>
      </c>
      <c r="F51" s="20"/>
      <c r="G51" s="9">
        <f t="shared" si="0"/>
        <v>0</v>
      </c>
      <c r="H51" s="43" t="s">
        <v>197</v>
      </c>
    </row>
    <row r="52" spans="1:8" x14ac:dyDescent="0.25">
      <c r="A52" s="1"/>
      <c r="B52" s="22" t="s">
        <v>55</v>
      </c>
      <c r="C52" s="20" t="s">
        <v>6</v>
      </c>
      <c r="D52" s="23"/>
      <c r="E52" s="11">
        <v>0</v>
      </c>
      <c r="F52" s="20"/>
      <c r="G52" s="9">
        <f t="shared" si="0"/>
        <v>0</v>
      </c>
      <c r="H52" s="41"/>
    </row>
    <row r="53" spans="1:8" x14ac:dyDescent="0.2">
      <c r="A53" s="1"/>
      <c r="B53" s="19" t="s">
        <v>56</v>
      </c>
      <c r="C53" s="20" t="s">
        <v>6</v>
      </c>
      <c r="D53" s="21" t="s">
        <v>13</v>
      </c>
      <c r="E53" s="11">
        <v>58</v>
      </c>
      <c r="F53" s="20"/>
      <c r="G53" s="9">
        <f t="shared" si="0"/>
        <v>0</v>
      </c>
      <c r="H53" s="43" t="s">
        <v>198</v>
      </c>
    </row>
    <row r="54" spans="1:8" ht="31.5" x14ac:dyDescent="0.2">
      <c r="A54" s="1"/>
      <c r="B54" s="19" t="s">
        <v>57</v>
      </c>
      <c r="C54" s="20" t="s">
        <v>6</v>
      </c>
      <c r="D54" s="21" t="s">
        <v>13</v>
      </c>
      <c r="E54" s="11">
        <v>46</v>
      </c>
      <c r="F54" s="20"/>
      <c r="G54" s="9">
        <f t="shared" si="0"/>
        <v>0</v>
      </c>
      <c r="H54" s="43" t="s">
        <v>199</v>
      </c>
    </row>
    <row r="55" spans="1:8" ht="31.5" x14ac:dyDescent="0.2">
      <c r="A55" s="1"/>
      <c r="B55" s="19" t="s">
        <v>58</v>
      </c>
      <c r="C55" s="20" t="s">
        <v>6</v>
      </c>
      <c r="D55" s="21" t="s">
        <v>13</v>
      </c>
      <c r="E55" s="11">
        <v>35</v>
      </c>
      <c r="F55" s="20"/>
      <c r="G55" s="9">
        <f t="shared" si="0"/>
        <v>0</v>
      </c>
      <c r="H55" s="43" t="s">
        <v>200</v>
      </c>
    </row>
    <row r="56" spans="1:8" ht="31.5" x14ac:dyDescent="0.2">
      <c r="A56" s="1"/>
      <c r="B56" s="19" t="s">
        <v>59</v>
      </c>
      <c r="C56" s="20" t="s">
        <v>6</v>
      </c>
      <c r="D56" s="21" t="s">
        <v>22</v>
      </c>
      <c r="E56" s="11">
        <v>70</v>
      </c>
      <c r="F56" s="20"/>
      <c r="G56" s="9">
        <f t="shared" si="0"/>
        <v>0</v>
      </c>
      <c r="H56" s="43" t="s">
        <v>201</v>
      </c>
    </row>
    <row r="57" spans="1:8" x14ac:dyDescent="0.25">
      <c r="A57" s="1"/>
      <c r="B57" s="22" t="s">
        <v>61</v>
      </c>
      <c r="C57" s="20" t="s">
        <v>6</v>
      </c>
      <c r="D57" s="23"/>
      <c r="E57" s="11">
        <v>0</v>
      </c>
      <c r="F57" s="20"/>
      <c r="G57" s="9">
        <f t="shared" si="0"/>
        <v>0</v>
      </c>
      <c r="H57" s="41"/>
    </row>
    <row r="58" spans="1:8" x14ac:dyDescent="0.2">
      <c r="A58" s="1"/>
      <c r="B58" s="19" t="s">
        <v>62</v>
      </c>
      <c r="C58" s="20" t="s">
        <v>6</v>
      </c>
      <c r="D58" s="21" t="s">
        <v>63</v>
      </c>
      <c r="E58" s="11">
        <v>38</v>
      </c>
      <c r="F58" s="20"/>
      <c r="G58" s="9">
        <f t="shared" si="0"/>
        <v>0</v>
      </c>
      <c r="H58" s="43" t="s">
        <v>202</v>
      </c>
    </row>
    <row r="59" spans="1:8" ht="31.5" x14ac:dyDescent="0.25">
      <c r="A59" s="1"/>
      <c r="B59" s="19" t="s">
        <v>64</v>
      </c>
      <c r="C59" s="20" t="s">
        <v>6</v>
      </c>
      <c r="D59" s="21" t="s">
        <v>60</v>
      </c>
      <c r="E59" s="11">
        <v>65</v>
      </c>
      <c r="F59" s="20"/>
      <c r="G59" s="9">
        <f t="shared" si="0"/>
        <v>0</v>
      </c>
      <c r="H59" s="41" t="s">
        <v>233</v>
      </c>
    </row>
    <row r="60" spans="1:8" x14ac:dyDescent="0.2">
      <c r="A60" s="1"/>
      <c r="B60" s="19" t="s">
        <v>65</v>
      </c>
      <c r="C60" s="20" t="s">
        <v>6</v>
      </c>
      <c r="D60" s="21" t="s">
        <v>66</v>
      </c>
      <c r="E60" s="11">
        <v>50</v>
      </c>
      <c r="F60" s="20"/>
      <c r="G60" s="9">
        <f t="shared" si="0"/>
        <v>0</v>
      </c>
      <c r="H60" s="43" t="s">
        <v>203</v>
      </c>
    </row>
    <row r="61" spans="1:8" x14ac:dyDescent="0.2">
      <c r="A61" s="1"/>
      <c r="B61" s="19" t="s">
        <v>67</v>
      </c>
      <c r="C61" s="20" t="s">
        <v>6</v>
      </c>
      <c r="D61" s="21" t="s">
        <v>45</v>
      </c>
      <c r="E61" s="11">
        <v>30</v>
      </c>
      <c r="F61" s="20"/>
      <c r="G61" s="9">
        <f t="shared" si="0"/>
        <v>0</v>
      </c>
      <c r="H61" s="43" t="s">
        <v>204</v>
      </c>
    </row>
    <row r="62" spans="1:8" x14ac:dyDescent="0.25">
      <c r="A62" s="1"/>
      <c r="B62" s="22" t="s">
        <v>68</v>
      </c>
      <c r="C62" s="20" t="s">
        <v>6</v>
      </c>
      <c r="D62" s="23"/>
      <c r="E62" s="11">
        <v>0</v>
      </c>
      <c r="F62" s="20"/>
      <c r="G62" s="9">
        <f t="shared" si="0"/>
        <v>0</v>
      </c>
      <c r="H62" s="41"/>
    </row>
    <row r="63" spans="1:8" ht="31.5" x14ac:dyDescent="0.25">
      <c r="A63" s="1"/>
      <c r="B63" s="19" t="s">
        <v>69</v>
      </c>
      <c r="C63" s="20" t="s">
        <v>6</v>
      </c>
      <c r="D63" s="21" t="s">
        <v>11</v>
      </c>
      <c r="E63" s="11">
        <v>40</v>
      </c>
      <c r="F63" s="20"/>
      <c r="G63" s="9">
        <f t="shared" si="0"/>
        <v>0</v>
      </c>
      <c r="H63" s="41" t="s">
        <v>228</v>
      </c>
    </row>
    <row r="64" spans="1:8" x14ac:dyDescent="0.25">
      <c r="A64" s="1"/>
      <c r="B64" s="19" t="s">
        <v>70</v>
      </c>
      <c r="C64" s="20" t="s">
        <v>6</v>
      </c>
      <c r="D64" s="21" t="s">
        <v>11</v>
      </c>
      <c r="E64" s="11">
        <v>50</v>
      </c>
      <c r="F64" s="20"/>
      <c r="G64" s="9">
        <f t="shared" si="0"/>
        <v>0</v>
      </c>
      <c r="H64" s="41" t="s">
        <v>229</v>
      </c>
    </row>
    <row r="65" spans="1:8" x14ac:dyDescent="0.25">
      <c r="A65" s="1"/>
      <c r="B65" s="19" t="s">
        <v>71</v>
      </c>
      <c r="C65" s="20" t="s">
        <v>6</v>
      </c>
      <c r="D65" s="21" t="s">
        <v>11</v>
      </c>
      <c r="E65" s="11">
        <v>38</v>
      </c>
      <c r="F65" s="20"/>
      <c r="G65" s="9">
        <f t="shared" si="0"/>
        <v>0</v>
      </c>
      <c r="H65" s="41" t="s">
        <v>205</v>
      </c>
    </row>
    <row r="66" spans="1:8" x14ac:dyDescent="0.25">
      <c r="A66" s="1"/>
      <c r="B66" s="19" t="s">
        <v>72</v>
      </c>
      <c r="C66" s="20" t="s">
        <v>6</v>
      </c>
      <c r="D66" s="21" t="s">
        <v>45</v>
      </c>
      <c r="E66" s="11">
        <v>35</v>
      </c>
      <c r="F66" s="20"/>
      <c r="G66" s="9">
        <f t="shared" si="0"/>
        <v>0</v>
      </c>
      <c r="H66" s="41" t="s">
        <v>206</v>
      </c>
    </row>
    <row r="67" spans="1:8" x14ac:dyDescent="0.25">
      <c r="A67" s="1"/>
      <c r="B67" s="22" t="s">
        <v>73</v>
      </c>
      <c r="C67" s="20" t="s">
        <v>6</v>
      </c>
      <c r="D67" s="23"/>
      <c r="E67" s="11">
        <v>0</v>
      </c>
      <c r="F67" s="20"/>
      <c r="G67" s="9">
        <f t="shared" si="0"/>
        <v>0</v>
      </c>
      <c r="H67" s="41"/>
    </row>
    <row r="68" spans="1:8" x14ac:dyDescent="0.25">
      <c r="A68" s="1"/>
      <c r="B68" s="19" t="s">
        <v>74</v>
      </c>
      <c r="C68" s="20" t="s">
        <v>6</v>
      </c>
      <c r="D68" s="21" t="s">
        <v>45</v>
      </c>
      <c r="E68" s="11">
        <v>30</v>
      </c>
      <c r="F68" s="20"/>
      <c r="G68" s="9">
        <f t="shared" si="0"/>
        <v>0</v>
      </c>
      <c r="H68" s="41" t="s">
        <v>207</v>
      </c>
    </row>
    <row r="69" spans="1:8" x14ac:dyDescent="0.2">
      <c r="A69" s="1"/>
      <c r="B69" s="19" t="s">
        <v>75</v>
      </c>
      <c r="C69" s="20" t="s">
        <v>6</v>
      </c>
      <c r="D69" s="21" t="s">
        <v>45</v>
      </c>
      <c r="E69" s="11">
        <v>20</v>
      </c>
      <c r="F69" s="20"/>
      <c r="G69" s="9">
        <f t="shared" si="0"/>
        <v>0</v>
      </c>
      <c r="H69" s="43" t="s">
        <v>208</v>
      </c>
    </row>
    <row r="70" spans="1:8" x14ac:dyDescent="0.2">
      <c r="A70" s="1"/>
      <c r="B70" s="19" t="s">
        <v>76</v>
      </c>
      <c r="C70" s="20" t="s">
        <v>6</v>
      </c>
      <c r="D70" s="21" t="s">
        <v>45</v>
      </c>
      <c r="E70" s="11">
        <v>20</v>
      </c>
      <c r="F70" s="20"/>
      <c r="G70" s="9">
        <f t="shared" si="0"/>
        <v>0</v>
      </c>
      <c r="H70" s="43" t="s">
        <v>209</v>
      </c>
    </row>
    <row r="71" spans="1:8" x14ac:dyDescent="0.2">
      <c r="A71" s="1"/>
      <c r="B71" s="19" t="s">
        <v>77</v>
      </c>
      <c r="C71" s="20" t="s">
        <v>6</v>
      </c>
      <c r="D71" s="21" t="s">
        <v>45</v>
      </c>
      <c r="E71" s="11">
        <v>20</v>
      </c>
      <c r="F71" s="20"/>
      <c r="G71" s="9">
        <f t="shared" si="0"/>
        <v>0</v>
      </c>
      <c r="H71" s="43" t="s">
        <v>210</v>
      </c>
    </row>
    <row r="72" spans="1:8" x14ac:dyDescent="0.2">
      <c r="A72" s="1"/>
      <c r="B72" s="19" t="s">
        <v>78</v>
      </c>
      <c r="C72" s="20" t="s">
        <v>6</v>
      </c>
      <c r="D72" s="21" t="s">
        <v>45</v>
      </c>
      <c r="E72" s="11">
        <v>38</v>
      </c>
      <c r="F72" s="20"/>
      <c r="G72" s="9">
        <f t="shared" si="0"/>
        <v>0</v>
      </c>
      <c r="H72" s="43" t="s">
        <v>211</v>
      </c>
    </row>
    <row r="73" spans="1:8" x14ac:dyDescent="0.2">
      <c r="A73" s="1"/>
      <c r="B73" s="19" t="s">
        <v>79</v>
      </c>
      <c r="C73" s="20" t="s">
        <v>6</v>
      </c>
      <c r="D73" s="21" t="s">
        <v>11</v>
      </c>
      <c r="E73" s="11">
        <v>20</v>
      </c>
      <c r="F73" s="20"/>
      <c r="G73" s="9">
        <f t="shared" si="0"/>
        <v>0</v>
      </c>
      <c r="H73" s="43" t="s">
        <v>212</v>
      </c>
    </row>
    <row r="74" spans="1:8" x14ac:dyDescent="0.2">
      <c r="A74" s="1"/>
      <c r="B74" s="19" t="s">
        <v>80</v>
      </c>
      <c r="C74" s="20" t="s">
        <v>6</v>
      </c>
      <c r="D74" s="21" t="s">
        <v>45</v>
      </c>
      <c r="E74" s="11">
        <v>22</v>
      </c>
      <c r="F74" s="20"/>
      <c r="G74" s="9">
        <f t="shared" si="0"/>
        <v>0</v>
      </c>
      <c r="H74" s="43" t="s">
        <v>213</v>
      </c>
    </row>
    <row r="75" spans="1:8" x14ac:dyDescent="0.25">
      <c r="A75" s="1"/>
      <c r="B75" s="22" t="s">
        <v>81</v>
      </c>
      <c r="C75" s="20" t="s">
        <v>6</v>
      </c>
      <c r="D75" s="23"/>
      <c r="E75" s="11">
        <v>0</v>
      </c>
      <c r="F75" s="20"/>
      <c r="G75" s="9">
        <f t="shared" si="0"/>
        <v>0</v>
      </c>
      <c r="H75" s="41"/>
    </row>
    <row r="76" spans="1:8" x14ac:dyDescent="0.2">
      <c r="A76" s="1"/>
      <c r="B76" s="19" t="s">
        <v>82</v>
      </c>
      <c r="C76" s="20" t="s">
        <v>6</v>
      </c>
      <c r="D76" s="21" t="s">
        <v>83</v>
      </c>
      <c r="E76" s="11">
        <v>6</v>
      </c>
      <c r="F76" s="20"/>
      <c r="G76" s="9">
        <f t="shared" ref="G76:G139" si="1">E76*F76</f>
        <v>0</v>
      </c>
      <c r="H76" s="43" t="s">
        <v>214</v>
      </c>
    </row>
    <row r="77" spans="1:8" x14ac:dyDescent="0.2">
      <c r="A77" s="1"/>
      <c r="B77" s="19" t="s">
        <v>84</v>
      </c>
      <c r="C77" s="20" t="s">
        <v>6</v>
      </c>
      <c r="D77" s="21" t="s">
        <v>83</v>
      </c>
      <c r="E77" s="11">
        <v>7</v>
      </c>
      <c r="F77" s="20"/>
      <c r="G77" s="9">
        <f t="shared" si="1"/>
        <v>0</v>
      </c>
      <c r="H77" s="43" t="s">
        <v>215</v>
      </c>
    </row>
    <row r="78" spans="1:8" x14ac:dyDescent="0.25">
      <c r="A78" s="1"/>
      <c r="B78" s="19" t="s">
        <v>85</v>
      </c>
      <c r="C78" s="20" t="s">
        <v>6</v>
      </c>
      <c r="D78" s="21" t="s">
        <v>83</v>
      </c>
      <c r="E78" s="11">
        <v>2</v>
      </c>
      <c r="F78" s="20"/>
      <c r="G78" s="9">
        <f t="shared" si="1"/>
        <v>0</v>
      </c>
      <c r="H78" s="41"/>
    </row>
    <row r="79" spans="1:8" x14ac:dyDescent="0.25">
      <c r="A79" s="1"/>
      <c r="B79" s="19" t="s">
        <v>86</v>
      </c>
      <c r="C79" s="20" t="s">
        <v>6</v>
      </c>
      <c r="D79" s="21" t="s">
        <v>83</v>
      </c>
      <c r="E79" s="11">
        <v>2</v>
      </c>
      <c r="F79" s="20"/>
      <c r="G79" s="9">
        <f t="shared" si="1"/>
        <v>0</v>
      </c>
      <c r="H79" s="41"/>
    </row>
    <row r="80" spans="1:8" x14ac:dyDescent="0.25">
      <c r="A80" s="1"/>
      <c r="B80" s="22" t="s">
        <v>87</v>
      </c>
      <c r="C80" s="20" t="s">
        <v>6</v>
      </c>
      <c r="D80" s="23"/>
      <c r="E80" s="11">
        <v>0</v>
      </c>
      <c r="F80" s="20"/>
      <c r="G80" s="9">
        <f t="shared" si="1"/>
        <v>0</v>
      </c>
      <c r="H80" s="41"/>
    </row>
    <row r="81" spans="1:8" x14ac:dyDescent="0.2">
      <c r="A81" s="1"/>
      <c r="B81" s="19" t="s">
        <v>88</v>
      </c>
      <c r="C81" s="20" t="s">
        <v>6</v>
      </c>
      <c r="D81" s="21" t="s">
        <v>13</v>
      </c>
      <c r="E81" s="11">
        <v>32</v>
      </c>
      <c r="F81" s="20"/>
      <c r="G81" s="9">
        <f t="shared" si="1"/>
        <v>0</v>
      </c>
      <c r="H81" s="43" t="s">
        <v>216</v>
      </c>
    </row>
    <row r="82" spans="1:8" ht="31.5" x14ac:dyDescent="0.2">
      <c r="A82" s="1"/>
      <c r="B82" s="19" t="s">
        <v>89</v>
      </c>
      <c r="C82" s="20" t="s">
        <v>6</v>
      </c>
      <c r="D82" s="21" t="s">
        <v>13</v>
      </c>
      <c r="E82" s="11">
        <v>36</v>
      </c>
      <c r="F82" s="20"/>
      <c r="G82" s="9">
        <f t="shared" si="1"/>
        <v>0</v>
      </c>
      <c r="H82" s="43" t="s">
        <v>217</v>
      </c>
    </row>
    <row r="83" spans="1:8" ht="63" x14ac:dyDescent="0.2">
      <c r="A83" s="1"/>
      <c r="B83" s="19" t="s">
        <v>90</v>
      </c>
      <c r="C83" s="20" t="s">
        <v>6</v>
      </c>
      <c r="D83" s="21" t="s">
        <v>13</v>
      </c>
      <c r="E83" s="11">
        <v>46</v>
      </c>
      <c r="F83" s="20"/>
      <c r="G83" s="9">
        <f t="shared" si="1"/>
        <v>0</v>
      </c>
      <c r="H83" s="43" t="s">
        <v>218</v>
      </c>
    </row>
    <row r="84" spans="1:8" x14ac:dyDescent="0.25">
      <c r="A84" s="1"/>
      <c r="B84" s="22" t="s">
        <v>91</v>
      </c>
      <c r="C84" s="20" t="s">
        <v>6</v>
      </c>
      <c r="D84" s="23"/>
      <c r="E84" s="11">
        <v>0</v>
      </c>
      <c r="F84" s="20"/>
      <c r="G84" s="9">
        <f t="shared" si="1"/>
        <v>0</v>
      </c>
      <c r="H84" s="41"/>
    </row>
    <row r="85" spans="1:8" ht="31.5" x14ac:dyDescent="0.2">
      <c r="A85" s="1"/>
      <c r="B85" s="19" t="s">
        <v>92</v>
      </c>
      <c r="C85" s="20" t="s">
        <v>6</v>
      </c>
      <c r="D85" s="21" t="s">
        <v>13</v>
      </c>
      <c r="E85" s="11">
        <v>36</v>
      </c>
      <c r="F85" s="20"/>
      <c r="G85" s="9">
        <f t="shared" si="1"/>
        <v>0</v>
      </c>
      <c r="H85" s="43" t="s">
        <v>219</v>
      </c>
    </row>
    <row r="86" spans="1:8" ht="31.5" x14ac:dyDescent="0.2">
      <c r="A86" s="1"/>
      <c r="B86" s="19" t="s">
        <v>93</v>
      </c>
      <c r="C86" s="20" t="s">
        <v>6</v>
      </c>
      <c r="D86" s="21" t="s">
        <v>8</v>
      </c>
      <c r="E86" s="11">
        <v>38</v>
      </c>
      <c r="F86" s="20"/>
      <c r="G86" s="9">
        <f t="shared" si="1"/>
        <v>0</v>
      </c>
      <c r="H86" s="43" t="s">
        <v>220</v>
      </c>
    </row>
    <row r="87" spans="1:8" ht="31.5" x14ac:dyDescent="0.2">
      <c r="A87" s="1"/>
      <c r="B87" s="19" t="s">
        <v>94</v>
      </c>
      <c r="C87" s="20" t="s">
        <v>6</v>
      </c>
      <c r="D87" s="21" t="s">
        <v>44</v>
      </c>
      <c r="E87" s="11">
        <v>38</v>
      </c>
      <c r="F87" s="20"/>
      <c r="G87" s="9">
        <f t="shared" si="1"/>
        <v>0</v>
      </c>
      <c r="H87" s="43" t="s">
        <v>221</v>
      </c>
    </row>
    <row r="88" spans="1:8" ht="31.5" x14ac:dyDescent="0.2">
      <c r="A88" s="1"/>
      <c r="B88" s="19" t="s">
        <v>95</v>
      </c>
      <c r="C88" s="20" t="s">
        <v>6</v>
      </c>
      <c r="D88" s="21" t="s">
        <v>13</v>
      </c>
      <c r="E88" s="11">
        <v>42</v>
      </c>
      <c r="F88" s="20"/>
      <c r="G88" s="9">
        <f t="shared" si="1"/>
        <v>0</v>
      </c>
      <c r="H88" s="43" t="s">
        <v>222</v>
      </c>
    </row>
    <row r="89" spans="1:8" ht="24.75" customHeight="1" x14ac:dyDescent="0.25">
      <c r="A89" s="1"/>
      <c r="B89" s="22" t="s">
        <v>96</v>
      </c>
      <c r="C89" s="20" t="s">
        <v>6</v>
      </c>
      <c r="D89" s="23"/>
      <c r="E89" s="11">
        <v>0</v>
      </c>
      <c r="F89" s="20"/>
      <c r="G89" s="9">
        <f t="shared" si="1"/>
        <v>0</v>
      </c>
      <c r="H89" s="41"/>
    </row>
    <row r="90" spans="1:8" ht="31.5" x14ac:dyDescent="0.2">
      <c r="A90" s="1"/>
      <c r="B90" s="19" t="s">
        <v>97</v>
      </c>
      <c r="C90" s="20" t="s">
        <v>6</v>
      </c>
      <c r="D90" s="21" t="s">
        <v>83</v>
      </c>
      <c r="E90" s="11">
        <v>32</v>
      </c>
      <c r="F90" s="20"/>
      <c r="G90" s="9">
        <f t="shared" si="1"/>
        <v>0</v>
      </c>
      <c r="H90" s="43" t="s">
        <v>223</v>
      </c>
    </row>
    <row r="91" spans="1:8" x14ac:dyDescent="0.25">
      <c r="A91" s="1"/>
      <c r="B91" s="22" t="s">
        <v>98</v>
      </c>
      <c r="C91" s="20" t="s">
        <v>6</v>
      </c>
      <c r="D91" s="23"/>
      <c r="E91" s="11">
        <v>0</v>
      </c>
      <c r="F91" s="20"/>
      <c r="G91" s="9">
        <f t="shared" si="1"/>
        <v>0</v>
      </c>
      <c r="H91" s="41"/>
    </row>
    <row r="92" spans="1:8" ht="31.5" x14ac:dyDescent="0.2">
      <c r="A92" s="1"/>
      <c r="B92" s="19" t="s">
        <v>99</v>
      </c>
      <c r="C92" s="20" t="s">
        <v>6</v>
      </c>
      <c r="D92" s="21" t="s">
        <v>13</v>
      </c>
      <c r="E92" s="11">
        <v>32</v>
      </c>
      <c r="F92" s="20"/>
      <c r="G92" s="9">
        <f t="shared" si="1"/>
        <v>0</v>
      </c>
      <c r="H92" s="43" t="s">
        <v>224</v>
      </c>
    </row>
    <row r="93" spans="1:8" x14ac:dyDescent="0.25">
      <c r="A93" s="1"/>
      <c r="B93" s="19" t="s">
        <v>100</v>
      </c>
      <c r="C93" s="20" t="s">
        <v>6</v>
      </c>
      <c r="D93" s="21" t="s">
        <v>13</v>
      </c>
      <c r="E93" s="11">
        <v>32</v>
      </c>
      <c r="F93" s="20"/>
      <c r="G93" s="9">
        <f t="shared" si="1"/>
        <v>0</v>
      </c>
      <c r="H93" s="42"/>
    </row>
    <row r="94" spans="1:8" x14ac:dyDescent="0.2">
      <c r="A94" s="1"/>
      <c r="B94" s="19" t="s">
        <v>101</v>
      </c>
      <c r="C94" s="20" t="s">
        <v>6</v>
      </c>
      <c r="D94" s="21" t="s">
        <v>13</v>
      </c>
      <c r="E94" s="11">
        <v>25</v>
      </c>
      <c r="F94" s="20"/>
      <c r="G94" s="9">
        <f t="shared" si="1"/>
        <v>0</v>
      </c>
      <c r="H94" s="43" t="s">
        <v>225</v>
      </c>
    </row>
    <row r="95" spans="1:8" ht="31.5" x14ac:dyDescent="0.2">
      <c r="A95" s="1"/>
      <c r="B95" s="19" t="s">
        <v>102</v>
      </c>
      <c r="C95" s="20" t="s">
        <v>6</v>
      </c>
      <c r="D95" s="21" t="s">
        <v>13</v>
      </c>
      <c r="E95" s="11">
        <v>25</v>
      </c>
      <c r="F95" s="20"/>
      <c r="G95" s="9">
        <f t="shared" si="1"/>
        <v>0</v>
      </c>
      <c r="H95" s="43" t="s">
        <v>226</v>
      </c>
    </row>
    <row r="96" spans="1:8" x14ac:dyDescent="0.25">
      <c r="A96" s="1"/>
      <c r="B96" s="22" t="s">
        <v>103</v>
      </c>
      <c r="C96" s="20" t="s">
        <v>6</v>
      </c>
      <c r="D96" s="23"/>
      <c r="E96" s="11">
        <v>0</v>
      </c>
      <c r="F96" s="20"/>
      <c r="G96" s="9">
        <f t="shared" si="1"/>
        <v>0</v>
      </c>
      <c r="H96" s="41"/>
    </row>
    <row r="97" spans="1:8" x14ac:dyDescent="0.25">
      <c r="A97" s="1"/>
      <c r="B97" s="19" t="s">
        <v>104</v>
      </c>
      <c r="C97" s="20" t="s">
        <v>6</v>
      </c>
      <c r="D97" s="21" t="s">
        <v>83</v>
      </c>
      <c r="E97" s="11">
        <v>4</v>
      </c>
      <c r="F97" s="20"/>
      <c r="G97" s="9">
        <f t="shared" si="1"/>
        <v>0</v>
      </c>
      <c r="H97" s="41"/>
    </row>
    <row r="98" spans="1:8" x14ac:dyDescent="0.25">
      <c r="A98" s="1"/>
      <c r="B98" s="19" t="s">
        <v>105</v>
      </c>
      <c r="C98" s="20" t="s">
        <v>6</v>
      </c>
      <c r="D98" s="21" t="s">
        <v>83</v>
      </c>
      <c r="E98" s="11">
        <v>4</v>
      </c>
      <c r="F98" s="20"/>
      <c r="G98" s="9">
        <f t="shared" si="1"/>
        <v>0</v>
      </c>
      <c r="H98" s="41"/>
    </row>
    <row r="99" spans="1:8" x14ac:dyDescent="0.25">
      <c r="A99" s="1"/>
      <c r="B99" s="19" t="s">
        <v>106</v>
      </c>
      <c r="C99" s="20" t="s">
        <v>6</v>
      </c>
      <c r="D99" s="21" t="s">
        <v>83</v>
      </c>
      <c r="E99" s="11">
        <v>4</v>
      </c>
      <c r="F99" s="20"/>
      <c r="G99" s="9">
        <f t="shared" si="1"/>
        <v>0</v>
      </c>
      <c r="H99" s="41"/>
    </row>
    <row r="100" spans="1:8" x14ac:dyDescent="0.25">
      <c r="A100" s="1"/>
      <c r="B100" s="19" t="s">
        <v>107</v>
      </c>
      <c r="C100" s="20" t="s">
        <v>6</v>
      </c>
      <c r="D100" s="21" t="s">
        <v>83</v>
      </c>
      <c r="E100" s="11">
        <v>40</v>
      </c>
      <c r="F100" s="20"/>
      <c r="G100" s="9">
        <f t="shared" si="1"/>
        <v>0</v>
      </c>
      <c r="H100" s="41"/>
    </row>
    <row r="101" spans="1:8" x14ac:dyDescent="0.25">
      <c r="A101" s="1"/>
      <c r="B101" s="19" t="s">
        <v>108</v>
      </c>
      <c r="C101" s="20" t="s">
        <v>6</v>
      </c>
      <c r="D101" s="21" t="s">
        <v>83</v>
      </c>
      <c r="E101" s="11">
        <v>4</v>
      </c>
      <c r="F101" s="20"/>
      <c r="G101" s="9">
        <f t="shared" si="1"/>
        <v>0</v>
      </c>
      <c r="H101" s="41"/>
    </row>
    <row r="102" spans="1:8" x14ac:dyDescent="0.25">
      <c r="A102" s="1"/>
      <c r="B102" s="19" t="s">
        <v>109</v>
      </c>
      <c r="C102" s="20" t="s">
        <v>6</v>
      </c>
      <c r="D102" s="21" t="s">
        <v>83</v>
      </c>
      <c r="E102" s="11">
        <v>4</v>
      </c>
      <c r="F102" s="20"/>
      <c r="G102" s="9">
        <f t="shared" si="1"/>
        <v>0</v>
      </c>
      <c r="H102" s="41"/>
    </row>
    <row r="103" spans="1:8" x14ac:dyDescent="0.25">
      <c r="A103" s="1"/>
      <c r="B103" s="19" t="s">
        <v>110</v>
      </c>
      <c r="C103" s="20" t="s">
        <v>6</v>
      </c>
      <c r="D103" s="21" t="s">
        <v>83</v>
      </c>
      <c r="E103" s="11">
        <v>8</v>
      </c>
      <c r="F103" s="20"/>
      <c r="G103" s="9">
        <f t="shared" si="1"/>
        <v>0</v>
      </c>
      <c r="H103" s="41"/>
    </row>
    <row r="104" spans="1:8" x14ac:dyDescent="0.25">
      <c r="A104" s="1"/>
      <c r="B104" s="22" t="s">
        <v>111</v>
      </c>
      <c r="C104" s="20" t="s">
        <v>6</v>
      </c>
      <c r="D104" s="23"/>
      <c r="E104" s="11">
        <v>0</v>
      </c>
      <c r="F104" s="20"/>
      <c r="G104" s="9">
        <f t="shared" si="1"/>
        <v>0</v>
      </c>
      <c r="H104" s="41"/>
    </row>
    <row r="105" spans="1:8" x14ac:dyDescent="0.25">
      <c r="A105" s="1"/>
      <c r="B105" s="19" t="s">
        <v>112</v>
      </c>
      <c r="C105" s="20" t="s">
        <v>6</v>
      </c>
      <c r="D105" s="21" t="s">
        <v>83</v>
      </c>
      <c r="E105" s="11">
        <v>30</v>
      </c>
      <c r="F105" s="20"/>
      <c r="G105" s="9">
        <f t="shared" si="1"/>
        <v>0</v>
      </c>
      <c r="H105" s="41"/>
    </row>
    <row r="106" spans="1:8" x14ac:dyDescent="0.25">
      <c r="A106" s="1"/>
      <c r="B106" s="19" t="s">
        <v>113</v>
      </c>
      <c r="C106" s="20" t="s">
        <v>6</v>
      </c>
      <c r="D106" s="21" t="s">
        <v>83</v>
      </c>
      <c r="E106" s="11">
        <v>25</v>
      </c>
      <c r="F106" s="20"/>
      <c r="G106" s="9">
        <f t="shared" si="1"/>
        <v>0</v>
      </c>
      <c r="H106" s="41"/>
    </row>
    <row r="107" spans="1:8" x14ac:dyDescent="0.25">
      <c r="A107" s="1"/>
      <c r="B107" s="19" t="s">
        <v>114</v>
      </c>
      <c r="C107" s="20" t="s">
        <v>6</v>
      </c>
      <c r="D107" s="21" t="s">
        <v>83</v>
      </c>
      <c r="E107" s="11">
        <v>25</v>
      </c>
      <c r="F107" s="20"/>
      <c r="G107" s="9">
        <f t="shared" si="1"/>
        <v>0</v>
      </c>
      <c r="H107" s="41"/>
    </row>
    <row r="108" spans="1:8" x14ac:dyDescent="0.25">
      <c r="A108" s="1"/>
      <c r="B108" s="19" t="s">
        <v>115</v>
      </c>
      <c r="C108" s="20" t="s">
        <v>6</v>
      </c>
      <c r="D108" s="21" t="s">
        <v>83</v>
      </c>
      <c r="E108" s="11">
        <v>35</v>
      </c>
      <c r="F108" s="20"/>
      <c r="G108" s="9">
        <f t="shared" si="1"/>
        <v>0</v>
      </c>
      <c r="H108" s="41"/>
    </row>
    <row r="109" spans="1:8" x14ac:dyDescent="0.25">
      <c r="A109" s="1"/>
      <c r="B109" s="19" t="s">
        <v>116</v>
      </c>
      <c r="C109" s="20" t="s">
        <v>6</v>
      </c>
      <c r="D109" s="21" t="s">
        <v>83</v>
      </c>
      <c r="E109" s="11">
        <v>15</v>
      </c>
      <c r="F109" s="20"/>
      <c r="G109" s="9">
        <f t="shared" si="1"/>
        <v>0</v>
      </c>
      <c r="H109" s="41"/>
    </row>
    <row r="110" spans="1:8" x14ac:dyDescent="0.25">
      <c r="A110" s="1"/>
      <c r="B110" s="19" t="s">
        <v>117</v>
      </c>
      <c r="C110" s="20" t="s">
        <v>6</v>
      </c>
      <c r="D110" s="21" t="s">
        <v>83</v>
      </c>
      <c r="E110" s="11">
        <v>15</v>
      </c>
      <c r="F110" s="20"/>
      <c r="G110" s="9">
        <f t="shared" si="1"/>
        <v>0</v>
      </c>
      <c r="H110" s="41"/>
    </row>
    <row r="111" spans="1:8" x14ac:dyDescent="0.25">
      <c r="A111" s="1"/>
      <c r="B111" s="19" t="s">
        <v>118</v>
      </c>
      <c r="C111" s="20" t="s">
        <v>6</v>
      </c>
      <c r="D111" s="21" t="s">
        <v>83</v>
      </c>
      <c r="E111" s="11">
        <v>25</v>
      </c>
      <c r="F111" s="20"/>
      <c r="G111" s="9">
        <f t="shared" si="1"/>
        <v>0</v>
      </c>
      <c r="H111" s="41"/>
    </row>
    <row r="112" spans="1:8" x14ac:dyDescent="0.25">
      <c r="A112" s="1"/>
      <c r="B112" s="19" t="s">
        <v>119</v>
      </c>
      <c r="C112" s="20" t="s">
        <v>6</v>
      </c>
      <c r="D112" s="21" t="s">
        <v>83</v>
      </c>
      <c r="E112" s="11">
        <v>400</v>
      </c>
      <c r="F112" s="20"/>
      <c r="G112" s="9">
        <f t="shared" si="1"/>
        <v>0</v>
      </c>
      <c r="H112" s="41"/>
    </row>
    <row r="113" spans="1:8" x14ac:dyDescent="0.25">
      <c r="A113" s="1"/>
      <c r="B113" s="19" t="s">
        <v>120</v>
      </c>
      <c r="C113" s="20" t="s">
        <v>6</v>
      </c>
      <c r="D113" s="21" t="s">
        <v>83</v>
      </c>
      <c r="E113" s="11">
        <v>20</v>
      </c>
      <c r="F113" s="20"/>
      <c r="G113" s="9">
        <f t="shared" si="1"/>
        <v>0</v>
      </c>
      <c r="H113" s="41"/>
    </row>
    <row r="114" spans="1:8" x14ac:dyDescent="0.25">
      <c r="A114" s="1"/>
      <c r="B114" s="19" t="s">
        <v>121</v>
      </c>
      <c r="C114" s="20" t="s">
        <v>6</v>
      </c>
      <c r="D114" s="21" t="s">
        <v>83</v>
      </c>
      <c r="E114" s="11">
        <v>30</v>
      </c>
      <c r="F114" s="20"/>
      <c r="G114" s="9">
        <f t="shared" si="1"/>
        <v>0</v>
      </c>
      <c r="H114" s="41"/>
    </row>
    <row r="115" spans="1:8" x14ac:dyDescent="0.25">
      <c r="A115" s="1"/>
      <c r="B115" s="19" t="s">
        <v>122</v>
      </c>
      <c r="C115" s="20" t="s">
        <v>6</v>
      </c>
      <c r="D115" s="21" t="s">
        <v>83</v>
      </c>
      <c r="E115" s="11">
        <v>33</v>
      </c>
      <c r="F115" s="20"/>
      <c r="G115" s="9">
        <f t="shared" si="1"/>
        <v>0</v>
      </c>
      <c r="H115" s="41"/>
    </row>
    <row r="116" spans="1:8" x14ac:dyDescent="0.25">
      <c r="A116" s="1"/>
      <c r="B116" s="19" t="s">
        <v>123</v>
      </c>
      <c r="C116" s="20" t="s">
        <v>6</v>
      </c>
      <c r="D116" s="21" t="s">
        <v>83</v>
      </c>
      <c r="E116" s="11">
        <v>13</v>
      </c>
      <c r="F116" s="20"/>
      <c r="G116" s="9">
        <f t="shared" si="1"/>
        <v>0</v>
      </c>
      <c r="H116" s="41"/>
    </row>
    <row r="117" spans="1:8" x14ac:dyDescent="0.25">
      <c r="A117" s="1"/>
      <c r="B117" s="19" t="s">
        <v>124</v>
      </c>
      <c r="C117" s="20" t="s">
        <v>6</v>
      </c>
      <c r="D117" s="21" t="s">
        <v>83</v>
      </c>
      <c r="E117" s="11">
        <v>14</v>
      </c>
      <c r="F117" s="20"/>
      <c r="G117" s="9">
        <f t="shared" si="1"/>
        <v>0</v>
      </c>
      <c r="H117" s="41"/>
    </row>
    <row r="118" spans="1:8" x14ac:dyDescent="0.25">
      <c r="A118" s="1"/>
      <c r="B118" s="19" t="s">
        <v>125</v>
      </c>
      <c r="C118" s="20" t="s">
        <v>6</v>
      </c>
      <c r="D118" s="21" t="s">
        <v>83</v>
      </c>
      <c r="E118" s="11">
        <v>13</v>
      </c>
      <c r="F118" s="20"/>
      <c r="G118" s="9">
        <f t="shared" si="1"/>
        <v>0</v>
      </c>
      <c r="H118" s="41"/>
    </row>
    <row r="119" spans="1:8" x14ac:dyDescent="0.25">
      <c r="A119" s="1"/>
      <c r="B119" s="19" t="s">
        <v>126</v>
      </c>
      <c r="C119" s="20" t="s">
        <v>6</v>
      </c>
      <c r="D119" s="21" t="s">
        <v>83</v>
      </c>
      <c r="E119" s="11">
        <v>14</v>
      </c>
      <c r="F119" s="20"/>
      <c r="G119" s="9">
        <f t="shared" si="1"/>
        <v>0</v>
      </c>
      <c r="H119" s="41"/>
    </row>
    <row r="120" spans="1:8" x14ac:dyDescent="0.25">
      <c r="A120" s="1"/>
      <c r="B120" s="19" t="s">
        <v>127</v>
      </c>
      <c r="C120" s="20" t="s">
        <v>6</v>
      </c>
      <c r="D120" s="21" t="s">
        <v>83</v>
      </c>
      <c r="E120" s="11">
        <v>12</v>
      </c>
      <c r="F120" s="20"/>
      <c r="G120" s="9">
        <f t="shared" si="1"/>
        <v>0</v>
      </c>
      <c r="H120" s="41"/>
    </row>
    <row r="121" spans="1:8" x14ac:dyDescent="0.25">
      <c r="A121" s="1"/>
      <c r="B121" s="19" t="s">
        <v>128</v>
      </c>
      <c r="C121" s="20" t="s">
        <v>6</v>
      </c>
      <c r="D121" s="21" t="s">
        <v>83</v>
      </c>
      <c r="E121" s="11">
        <v>12</v>
      </c>
      <c r="F121" s="20"/>
      <c r="G121" s="9">
        <f t="shared" si="1"/>
        <v>0</v>
      </c>
      <c r="H121" s="41"/>
    </row>
    <row r="122" spans="1:8" x14ac:dyDescent="0.25">
      <c r="A122" s="1"/>
      <c r="B122" s="19" t="s">
        <v>129</v>
      </c>
      <c r="C122" s="20" t="s">
        <v>6</v>
      </c>
      <c r="D122" s="21" t="s">
        <v>83</v>
      </c>
      <c r="E122" s="11">
        <v>12</v>
      </c>
      <c r="F122" s="20"/>
      <c r="G122" s="9">
        <f t="shared" si="1"/>
        <v>0</v>
      </c>
      <c r="H122" s="41"/>
    </row>
    <row r="123" spans="1:8" x14ac:dyDescent="0.25">
      <c r="A123" s="1"/>
      <c r="B123" s="19" t="s">
        <v>130</v>
      </c>
      <c r="C123" s="20" t="s">
        <v>6</v>
      </c>
      <c r="D123" s="21" t="s">
        <v>83</v>
      </c>
      <c r="E123" s="11">
        <v>12</v>
      </c>
      <c r="F123" s="20"/>
      <c r="G123" s="9">
        <f t="shared" si="1"/>
        <v>0</v>
      </c>
      <c r="H123" s="41"/>
    </row>
    <row r="124" spans="1:8" x14ac:dyDescent="0.25">
      <c r="A124" s="1"/>
      <c r="B124" s="19" t="s">
        <v>131</v>
      </c>
      <c r="C124" s="20" t="s">
        <v>6</v>
      </c>
      <c r="D124" s="21" t="s">
        <v>83</v>
      </c>
      <c r="E124" s="11">
        <v>33</v>
      </c>
      <c r="F124" s="20"/>
      <c r="G124" s="9">
        <f t="shared" si="1"/>
        <v>0</v>
      </c>
      <c r="H124" s="41"/>
    </row>
    <row r="125" spans="1:8" x14ac:dyDescent="0.25">
      <c r="A125" s="1"/>
      <c r="B125" s="19" t="s">
        <v>132</v>
      </c>
      <c r="C125" s="20" t="s">
        <v>6</v>
      </c>
      <c r="D125" s="21" t="s">
        <v>83</v>
      </c>
      <c r="E125" s="11">
        <v>33</v>
      </c>
      <c r="F125" s="20"/>
      <c r="G125" s="9">
        <f t="shared" si="1"/>
        <v>0</v>
      </c>
      <c r="H125" s="41"/>
    </row>
    <row r="126" spans="1:8" x14ac:dyDescent="0.25">
      <c r="A126" s="1"/>
      <c r="B126" s="19" t="s">
        <v>133</v>
      </c>
      <c r="C126" s="20" t="s">
        <v>6</v>
      </c>
      <c r="D126" s="21" t="s">
        <v>83</v>
      </c>
      <c r="E126" s="11">
        <v>33</v>
      </c>
      <c r="F126" s="20"/>
      <c r="G126" s="9">
        <f t="shared" si="1"/>
        <v>0</v>
      </c>
      <c r="H126" s="41"/>
    </row>
    <row r="127" spans="1:8" x14ac:dyDescent="0.25">
      <c r="A127" s="1"/>
      <c r="B127" s="19" t="s">
        <v>134</v>
      </c>
      <c r="C127" s="20" t="s">
        <v>6</v>
      </c>
      <c r="D127" s="21" t="s">
        <v>83</v>
      </c>
      <c r="E127" s="11">
        <v>33</v>
      </c>
      <c r="F127" s="20"/>
      <c r="G127" s="9">
        <f t="shared" si="1"/>
        <v>0</v>
      </c>
      <c r="H127" s="41"/>
    </row>
    <row r="128" spans="1:8" x14ac:dyDescent="0.25">
      <c r="A128" s="1"/>
      <c r="B128" s="19" t="s">
        <v>135</v>
      </c>
      <c r="C128" s="20" t="s">
        <v>6</v>
      </c>
      <c r="D128" s="21" t="s">
        <v>83</v>
      </c>
      <c r="E128" s="11">
        <v>15</v>
      </c>
      <c r="F128" s="20"/>
      <c r="G128" s="9">
        <f t="shared" si="1"/>
        <v>0</v>
      </c>
      <c r="H128" s="41"/>
    </row>
    <row r="129" spans="1:8" x14ac:dyDescent="0.25">
      <c r="A129" s="1"/>
      <c r="B129" s="19" t="s">
        <v>136</v>
      </c>
      <c r="C129" s="20" t="s">
        <v>6</v>
      </c>
      <c r="D129" s="21" t="s">
        <v>83</v>
      </c>
      <c r="E129" s="11">
        <v>15</v>
      </c>
      <c r="F129" s="20"/>
      <c r="G129" s="9">
        <f t="shared" si="1"/>
        <v>0</v>
      </c>
      <c r="H129" s="41"/>
    </row>
    <row r="130" spans="1:8" x14ac:dyDescent="0.25">
      <c r="A130" s="1"/>
      <c r="B130" s="19" t="s">
        <v>137</v>
      </c>
      <c r="C130" s="20" t="s">
        <v>6</v>
      </c>
      <c r="D130" s="21" t="s">
        <v>83</v>
      </c>
      <c r="E130" s="11">
        <v>25</v>
      </c>
      <c r="F130" s="20"/>
      <c r="G130" s="9">
        <f t="shared" si="1"/>
        <v>0</v>
      </c>
      <c r="H130" s="41"/>
    </row>
    <row r="131" spans="1:8" x14ac:dyDescent="0.25">
      <c r="A131" s="1"/>
      <c r="B131" s="19" t="s">
        <v>138</v>
      </c>
      <c r="C131" s="20" t="s">
        <v>6</v>
      </c>
      <c r="D131" s="21" t="s">
        <v>83</v>
      </c>
      <c r="E131" s="11">
        <v>15</v>
      </c>
      <c r="F131" s="20"/>
      <c r="G131" s="9">
        <f t="shared" si="1"/>
        <v>0</v>
      </c>
      <c r="H131" s="41"/>
    </row>
    <row r="132" spans="1:8" x14ac:dyDescent="0.25">
      <c r="A132" s="1"/>
      <c r="B132" s="22" t="s">
        <v>139</v>
      </c>
      <c r="C132" s="20" t="s">
        <v>6</v>
      </c>
      <c r="D132" s="23"/>
      <c r="E132" s="11">
        <v>0</v>
      </c>
      <c r="F132" s="20"/>
      <c r="G132" s="9">
        <f t="shared" si="1"/>
        <v>0</v>
      </c>
      <c r="H132" s="41"/>
    </row>
    <row r="133" spans="1:8" x14ac:dyDescent="0.25">
      <c r="A133" s="1"/>
      <c r="B133" s="19" t="s">
        <v>140</v>
      </c>
      <c r="C133" s="20" t="s">
        <v>6</v>
      </c>
      <c r="D133" s="21" t="s">
        <v>83</v>
      </c>
      <c r="E133" s="11">
        <v>5</v>
      </c>
      <c r="F133" s="20"/>
      <c r="G133" s="9">
        <f t="shared" si="1"/>
        <v>0</v>
      </c>
      <c r="H133" s="41"/>
    </row>
    <row r="134" spans="1:8" x14ac:dyDescent="0.25">
      <c r="A134" s="1"/>
      <c r="B134" s="19" t="s">
        <v>141</v>
      </c>
      <c r="C134" s="20" t="s">
        <v>6</v>
      </c>
      <c r="D134" s="21" t="s">
        <v>83</v>
      </c>
      <c r="E134" s="11">
        <v>1</v>
      </c>
      <c r="F134" s="20"/>
      <c r="G134" s="9">
        <f t="shared" si="1"/>
        <v>0</v>
      </c>
      <c r="H134" s="41"/>
    </row>
    <row r="135" spans="1:8" x14ac:dyDescent="0.25">
      <c r="A135" s="1"/>
      <c r="B135" s="19" t="s">
        <v>142</v>
      </c>
      <c r="C135" s="20" t="s">
        <v>6</v>
      </c>
      <c r="D135" s="21" t="s">
        <v>83</v>
      </c>
      <c r="E135" s="11">
        <v>1</v>
      </c>
      <c r="F135" s="20"/>
      <c r="G135" s="9">
        <f t="shared" si="1"/>
        <v>0</v>
      </c>
      <c r="H135" s="41"/>
    </row>
    <row r="136" spans="1:8" x14ac:dyDescent="0.25">
      <c r="A136" s="1"/>
      <c r="B136" s="19" t="s">
        <v>143</v>
      </c>
      <c r="C136" s="20" t="s">
        <v>6</v>
      </c>
      <c r="D136" s="21" t="s">
        <v>83</v>
      </c>
      <c r="E136" s="11">
        <v>3</v>
      </c>
      <c r="F136" s="20"/>
      <c r="G136" s="9">
        <f t="shared" si="1"/>
        <v>0</v>
      </c>
      <c r="H136" s="41"/>
    </row>
    <row r="137" spans="1:8" x14ac:dyDescent="0.25">
      <c r="A137" s="1"/>
      <c r="B137" s="19" t="s">
        <v>144</v>
      </c>
      <c r="C137" s="20" t="s">
        <v>6</v>
      </c>
      <c r="D137" s="21" t="s">
        <v>83</v>
      </c>
      <c r="E137" s="11">
        <v>1</v>
      </c>
      <c r="F137" s="20"/>
      <c r="G137" s="9">
        <f t="shared" si="1"/>
        <v>0</v>
      </c>
      <c r="H137" s="41"/>
    </row>
    <row r="138" spans="1:8" x14ac:dyDescent="0.25">
      <c r="A138" s="1"/>
      <c r="B138" s="13" t="s">
        <v>145</v>
      </c>
      <c r="C138" s="20" t="s">
        <v>6</v>
      </c>
      <c r="D138" s="21"/>
      <c r="E138" s="11">
        <v>0</v>
      </c>
      <c r="F138" s="20"/>
      <c r="G138" s="9">
        <f t="shared" si="1"/>
        <v>0</v>
      </c>
      <c r="H138" s="41"/>
    </row>
    <row r="139" spans="1:8" ht="31.5" x14ac:dyDescent="0.25">
      <c r="A139" s="1"/>
      <c r="B139" s="19" t="s">
        <v>150</v>
      </c>
      <c r="C139" s="20" t="s">
        <v>6</v>
      </c>
      <c r="D139" s="21" t="s">
        <v>83</v>
      </c>
      <c r="E139" s="11">
        <v>59</v>
      </c>
      <c r="F139" s="20"/>
      <c r="G139" s="9">
        <f t="shared" si="1"/>
        <v>0</v>
      </c>
      <c r="H139" s="41"/>
    </row>
    <row r="140" spans="1:8" ht="31.5" x14ac:dyDescent="0.25">
      <c r="A140" s="1"/>
      <c r="B140" s="19" t="s">
        <v>151</v>
      </c>
      <c r="C140" s="20" t="s">
        <v>6</v>
      </c>
      <c r="D140" s="21" t="s">
        <v>83</v>
      </c>
      <c r="E140" s="11">
        <v>78</v>
      </c>
      <c r="F140" s="20"/>
      <c r="G140" s="9">
        <f t="shared" ref="G140:G143" si="2">E140*F140</f>
        <v>0</v>
      </c>
      <c r="H140" s="41"/>
    </row>
    <row r="141" spans="1:8" ht="31.5" x14ac:dyDescent="0.25">
      <c r="A141" s="1"/>
      <c r="B141" s="19" t="s">
        <v>152</v>
      </c>
      <c r="C141" s="20" t="s">
        <v>6</v>
      </c>
      <c r="D141" s="21" t="s">
        <v>83</v>
      </c>
      <c r="E141" s="11">
        <v>83</v>
      </c>
      <c r="F141" s="20"/>
      <c r="G141" s="9">
        <f t="shared" si="2"/>
        <v>0</v>
      </c>
      <c r="H141" s="41"/>
    </row>
    <row r="142" spans="1:8" ht="31.5" x14ac:dyDescent="0.25">
      <c r="A142" s="1"/>
      <c r="B142" s="8" t="s">
        <v>153</v>
      </c>
      <c r="C142" s="20" t="s">
        <v>6</v>
      </c>
      <c r="D142" s="21" t="s">
        <v>83</v>
      </c>
      <c r="E142" s="12">
        <v>110</v>
      </c>
      <c r="F142" s="7"/>
      <c r="G142" s="9">
        <f t="shared" si="2"/>
        <v>0</v>
      </c>
      <c r="H142" s="41"/>
    </row>
    <row r="143" spans="1:8" ht="31.5" x14ac:dyDescent="0.25">
      <c r="A143" s="1"/>
      <c r="B143" s="8" t="s">
        <v>154</v>
      </c>
      <c r="C143" s="20" t="s">
        <v>6</v>
      </c>
      <c r="D143" s="21" t="s">
        <v>83</v>
      </c>
      <c r="E143" s="12">
        <v>113</v>
      </c>
      <c r="F143" s="7"/>
      <c r="G143" s="9">
        <f t="shared" si="2"/>
        <v>0</v>
      </c>
      <c r="H143" s="41"/>
    </row>
    <row r="144" spans="1:8" x14ac:dyDescent="0.25">
      <c r="A144" s="1"/>
      <c r="B144" s="14"/>
      <c r="C144" s="15" t="s">
        <v>6</v>
      </c>
      <c r="D144" s="15"/>
      <c r="E144" s="15" t="s">
        <v>146</v>
      </c>
      <c r="F144" s="16">
        <f>SUM(F12:F143)</f>
        <v>0</v>
      </c>
      <c r="G144" s="16">
        <f>SUM(G12:G143)</f>
        <v>0</v>
      </c>
      <c r="H144" s="40"/>
    </row>
    <row r="145" spans="1:7" x14ac:dyDescent="0.25">
      <c r="A145" s="1"/>
      <c r="B145" s="46"/>
      <c r="C145" s="46"/>
      <c r="D145" s="46"/>
      <c r="E145" s="46"/>
      <c r="F145" s="46"/>
      <c r="G145" s="46"/>
    </row>
    <row r="146" spans="1:7" x14ac:dyDescent="0.25">
      <c r="A146" s="1"/>
      <c r="B146" s="44" t="s">
        <v>147</v>
      </c>
      <c r="C146" s="44"/>
      <c r="D146" s="44"/>
      <c r="E146" s="17"/>
      <c r="F146" s="17"/>
      <c r="G146" s="17"/>
    </row>
    <row r="147" spans="1:7" x14ac:dyDescent="0.25">
      <c r="A147" s="1"/>
      <c r="B147" s="44" t="s">
        <v>148</v>
      </c>
      <c r="C147" s="44"/>
      <c r="D147" s="44"/>
      <c r="E147" s="17"/>
      <c r="F147" s="17"/>
      <c r="G147" s="17"/>
    </row>
    <row r="148" spans="1:7" x14ac:dyDescent="0.25">
      <c r="A148" s="1"/>
      <c r="B148" s="44" t="s">
        <v>149</v>
      </c>
      <c r="C148" s="44"/>
      <c r="D148" s="44"/>
      <c r="E148" s="44"/>
      <c r="F148" s="44"/>
      <c r="G148" s="44"/>
    </row>
    <row r="149" spans="1:7" x14ac:dyDescent="0.25">
      <c r="A149" s="1"/>
    </row>
  </sheetData>
  <autoFilter ref="B10:G144"/>
  <mergeCells count="14">
    <mergeCell ref="B1:D1"/>
    <mergeCell ref="E1:G1"/>
    <mergeCell ref="B2:D2"/>
    <mergeCell ref="E2:G2"/>
    <mergeCell ref="B3:D3"/>
    <mergeCell ref="E3:G3"/>
    <mergeCell ref="B147:D147"/>
    <mergeCell ref="B148:G148"/>
    <mergeCell ref="B4:D4"/>
    <mergeCell ref="E4:G4"/>
    <mergeCell ref="B5:G5"/>
    <mergeCell ref="B8:G8"/>
    <mergeCell ref="B145:G145"/>
    <mergeCell ref="B146:D146"/>
  </mergeCells>
  <pageMargins left="0.43307086614173229" right="0.27559055118110237" top="0.39370078740157483" bottom="0.39370078740157483" header="0" footer="0"/>
  <pageSetup scale="65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- 1</vt:lpstr>
      <vt:lpstr>Меню с описанием  04,01,2021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2020-12-29T13:09:41Z</dcterms:created>
  <dcterms:modified xsi:type="dcterms:W3CDTF">2020-12-29T19:51:03Z</dcterms:modified>
</cp:coreProperties>
</file>